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480" windowHeight="10035"/>
  </bookViews>
  <sheets>
    <sheet name="CS" sheetId="1" r:id="rId1"/>
    <sheet name="Foglio1" sheetId="2" r:id="rId2"/>
  </sheets>
  <externalReferences>
    <externalReference r:id="rId3"/>
  </externalReferences>
  <definedNames>
    <definedName name="_xlnm._FilterDatabase" localSheetId="0" hidden="1">CS!$A$18:$H$101</definedName>
    <definedName name="_xlnm.Print_Area" localSheetId="0">CS!$A$1:$H$102</definedName>
    <definedName name="codici_scuole">[1]DATI!$C$2:$D$124</definedName>
    <definedName name="COMPL2">#REF!</definedName>
    <definedName name="scuole">[1]DATI!$C$2:$C$124</definedName>
    <definedName name="_xlnm.Print_Titles" localSheetId="0">CS!$16:$18</definedName>
  </definedNames>
  <calcPr calcId="145621"/>
</workbook>
</file>

<file path=xl/calcChain.xml><?xml version="1.0" encoding="utf-8"?>
<calcChain xmlns="http://schemas.openxmlformats.org/spreadsheetml/2006/main">
  <c r="H74" i="1" l="1"/>
  <c r="H65" i="1" l="1"/>
  <c r="H61" i="1"/>
  <c r="H53" i="1"/>
  <c r="H64" i="1"/>
  <c r="H52" i="1"/>
  <c r="H100" i="1"/>
  <c r="F101" i="1"/>
  <c r="G101" i="1"/>
  <c r="H84" i="1"/>
  <c r="E101" i="1" l="1"/>
  <c r="D101" i="1"/>
  <c r="H91" i="1"/>
  <c r="H92" i="1"/>
  <c r="H90" i="1"/>
  <c r="H93" i="1"/>
  <c r="H79" i="1"/>
  <c r="H81" i="1"/>
  <c r="H80" i="1"/>
  <c r="H78" i="1"/>
  <c r="H99" i="1"/>
  <c r="H97" i="1"/>
  <c r="H98" i="1"/>
  <c r="H96" i="1"/>
  <c r="H95" i="1"/>
  <c r="H94" i="1"/>
  <c r="H83" i="1"/>
  <c r="H85" i="1"/>
  <c r="H89" i="1"/>
  <c r="H88" i="1"/>
  <c r="H82" i="1"/>
  <c r="H87" i="1"/>
  <c r="H86" i="1"/>
  <c r="H59" i="1"/>
  <c r="H73" i="1"/>
  <c r="H46" i="1"/>
  <c r="H22" i="1"/>
  <c r="H34" i="1"/>
  <c r="H31" i="1"/>
  <c r="H33" i="1"/>
  <c r="H32" i="1"/>
  <c r="H29" i="1"/>
  <c r="H28" i="1"/>
  <c r="H36" i="1"/>
  <c r="H26" i="1"/>
  <c r="H70" i="1"/>
  <c r="H24" i="1"/>
  <c r="H23" i="1"/>
  <c r="H35" i="1"/>
  <c r="H38" i="1"/>
  <c r="H76" i="1"/>
  <c r="H47" i="1"/>
  <c r="H63" i="1"/>
  <c r="H72" i="1"/>
  <c r="H41" i="1"/>
  <c r="H51" i="1"/>
  <c r="H67" i="1"/>
  <c r="H71" i="1"/>
  <c r="H42" i="1"/>
  <c r="H60" i="1"/>
  <c r="H45" i="1"/>
  <c r="H68" i="1"/>
  <c r="H40" i="1"/>
  <c r="H27" i="1"/>
  <c r="H49" i="1"/>
  <c r="H77" i="1"/>
  <c r="H75" i="1"/>
  <c r="H37" i="1"/>
  <c r="H58" i="1"/>
  <c r="H56" i="1"/>
  <c r="H55" i="1"/>
  <c r="H25" i="1"/>
  <c r="H54" i="1"/>
  <c r="H43" i="1"/>
  <c r="H62" i="1"/>
  <c r="H44" i="1"/>
  <c r="H48" i="1"/>
  <c r="H57" i="1"/>
  <c r="H30" i="1"/>
  <c r="H66" i="1"/>
  <c r="H50" i="1"/>
  <c r="H69" i="1"/>
  <c r="H39" i="1"/>
  <c r="H19" i="1"/>
  <c r="H20" i="1"/>
  <c r="H21" i="1"/>
  <c r="H101" i="1" l="1"/>
</calcChain>
</file>

<file path=xl/sharedStrings.xml><?xml version="1.0" encoding="utf-8"?>
<sst xmlns="http://schemas.openxmlformats.org/spreadsheetml/2006/main" count="178" uniqueCount="177">
  <si>
    <t>PROFILO:   COLLABORATORI SCOLASTICI</t>
  </si>
  <si>
    <t>S.A.</t>
  </si>
  <si>
    <t>S.T.</t>
  </si>
  <si>
    <t>SUPPLENZE TEMPORANEE A PART-TIME</t>
  </si>
  <si>
    <t>Totale Posti/Spezzoni</t>
  </si>
  <si>
    <t>N.</t>
  </si>
  <si>
    <t>CODICE</t>
  </si>
  <si>
    <t>DENOMINAZIONE  SCUOLA</t>
  </si>
  <si>
    <t>36H</t>
  </si>
  <si>
    <t>18H</t>
  </si>
  <si>
    <t>12H</t>
  </si>
  <si>
    <t>CT VILLAFRANCA</t>
  </si>
  <si>
    <t>CT SAN GIOVANNI LUPATOTO</t>
  </si>
  <si>
    <t>CT MALCESINE</t>
  </si>
  <si>
    <t>I.C. BUSSOLENGO</t>
  </si>
  <si>
    <t>I.C. SONA</t>
  </si>
  <si>
    <t>I.C. GREZZANA</t>
  </si>
  <si>
    <t>I.C. SAN GIOVANNI ILARIONE</t>
  </si>
  <si>
    <t>I.C. 13 PRIMO LEVI-CADIDAVID - VERONA</t>
  </si>
  <si>
    <t>I.C. MONTECCHIA DI CROSARA</t>
  </si>
  <si>
    <t>I.C. FUMANE</t>
  </si>
  <si>
    <t>I.C. CAVAION VERONESE</t>
  </si>
  <si>
    <t>I.C. PESCHIERA DEL GARDA</t>
  </si>
  <si>
    <t>VRIC836006</t>
  </si>
  <si>
    <t>I.C. 02 PESCANTINA</t>
  </si>
  <si>
    <t>I.C. CASTELNUOVO DEL GARDA</t>
  </si>
  <si>
    <t>I.C. LUGAGNANO DI SONA</t>
  </si>
  <si>
    <t>I.C. 6 CHIEVO-BASSONA-BORGO NUOVO - VERONA</t>
  </si>
  <si>
    <t>I.C. MALCESINE</t>
  </si>
  <si>
    <t>I.C. MINERBE</t>
  </si>
  <si>
    <t>I.C. MONTEFORTE D'ALPONE</t>
  </si>
  <si>
    <t>I.C. BOSCOCHIESANUOVA</t>
  </si>
  <si>
    <t>I.C. VILLABARTOLOMEA</t>
  </si>
  <si>
    <t>I.C. ZEVIO</t>
  </si>
  <si>
    <t>I.C. GARDA</t>
  </si>
  <si>
    <t>I.C. 10 BORGO ROMA EST - VERONA</t>
  </si>
  <si>
    <t>I.C. CALDIERO</t>
  </si>
  <si>
    <t>I.C. SOMMACAMPAGNA</t>
  </si>
  <si>
    <t>I.C. CEREA</t>
  </si>
  <si>
    <t>I.C. NOGARA</t>
  </si>
  <si>
    <t>I.C. CASTEL D'AZZANO</t>
  </si>
  <si>
    <t>I.C. TREGNAGO - BADIACALAVENA</t>
  </si>
  <si>
    <t>I.C. SOAVE</t>
  </si>
  <si>
    <t>I.C. ISOLA DELLA SCALA</t>
  </si>
  <si>
    <t>I.C. CAPRINO VERONESE</t>
  </si>
  <si>
    <t>I.C. VALEGGIO SUL MINCIO</t>
  </si>
  <si>
    <t>I.C. POVEGLIANO VERONESE</t>
  </si>
  <si>
    <t>I.C. DOSSOBUONO</t>
  </si>
  <si>
    <t>I.C. VILLAFRANCA</t>
  </si>
  <si>
    <t>VRIC872009</t>
  </si>
  <si>
    <t>I.C. BOVOLONE</t>
  </si>
  <si>
    <t>I.C. 2 SAVAL-PARONA - VERONA</t>
  </si>
  <si>
    <t>I.C. 4 PONTE CRENCANO-QUINZANO-AVESA - VERONA</t>
  </si>
  <si>
    <t>I.C. 5 SANTA LUCIA - VERONA</t>
  </si>
  <si>
    <t>I.C. STADIO - B.GO MILANO - VERONA</t>
  </si>
  <si>
    <t>I.C. 9 VALDONEGA - VERONA</t>
  </si>
  <si>
    <t>I.C. 22 BUTTAPIETRA - VERONA</t>
  </si>
  <si>
    <t>I.C. 11 BORGO ROMA OVEST - VERONA</t>
  </si>
  <si>
    <t>I.C. 12 GOLOSINE - VERONA</t>
  </si>
  <si>
    <t>I.C. 16 VALPANTENA - VERONA</t>
  </si>
  <si>
    <t>I.C. 18 VERONETTA E PORTO - VERONA</t>
  </si>
  <si>
    <t>I.C. 15 BORGO VENEZIA - VERONA</t>
  </si>
  <si>
    <t>I.C. 19 SANTA CROCE - VERONA</t>
  </si>
  <si>
    <t>I.C. 3 SAN BERNARDINO BORGO TRENTO - VERONA</t>
  </si>
  <si>
    <t>I.C. COLOGNA VENETA</t>
  </si>
  <si>
    <t>I.C. VERONELLA E ZIMELLA</t>
  </si>
  <si>
    <t>I.C. MOZZECANE</t>
  </si>
  <si>
    <t>I.C. VIGASIO</t>
  </si>
  <si>
    <t>I.C. 02 LEGNAGO</t>
  </si>
  <si>
    <t>I.C. 01 LEGNAGO</t>
  </si>
  <si>
    <t>I.C. 01 SAN GIOVANNI LUPATOTO</t>
  </si>
  <si>
    <t>I.C. 02 SAN GIOVANNI LUPATOTO</t>
  </si>
  <si>
    <t>I.S. "G.VERONESE" S.BONIFACIO</t>
  </si>
  <si>
    <t>I.S. "SANMICHELI" VERONA</t>
  </si>
  <si>
    <t>I.S. "BOLISANI" ISOLA D/SCALA</t>
  </si>
  <si>
    <t>I.S. "STEFANI-BENTEGODI" ISOLA D/SCALA</t>
  </si>
  <si>
    <t>I.S. SAN PIETRO IN CARIANO</t>
  </si>
  <si>
    <t>I.S. "FERRARIS - FERMI" VERONA</t>
  </si>
  <si>
    <t>I.S. "COPERNICO-PASOLI" VERONA</t>
  </si>
  <si>
    <t>L.CL. "COTTA" LEGNAGO</t>
  </si>
  <si>
    <t>L.CL. "MAFFEI" VERONA</t>
  </si>
  <si>
    <t>L.PEDAG. "MONTANARI" VERONA</t>
  </si>
  <si>
    <t>L.SC. "GALILEI" VERONA</t>
  </si>
  <si>
    <t>L.SC. "FRACASTORO" VERONA</t>
  </si>
  <si>
    <t>L.SC. "MEDI" VILLAFRANCA</t>
  </si>
  <si>
    <t>I.P.A.A.T.A. "G.MEDICI" LEGNAGO</t>
  </si>
  <si>
    <t>I.P.S.A.R. "BERTI" VERONA</t>
  </si>
  <si>
    <t>I.P.S.A.R. "CARNACINA" BARDOLINO</t>
  </si>
  <si>
    <t>I.P.I.A. "GIORGI" VERONA</t>
  </si>
  <si>
    <t>I.T.P.A. "EINAUDI" VERONA</t>
  </si>
  <si>
    <t>I.T.C. "LORGNA-PINDEMONTE" VR</t>
  </si>
  <si>
    <t>I.T.I. "MARCONI" VERONA</t>
  </si>
  <si>
    <t>I.T.G. "CANGRANDE" VERONA</t>
  </si>
  <si>
    <t>ED.FEMM. "AGLI ANGELI" VR</t>
  </si>
  <si>
    <t>TOTALE</t>
  </si>
  <si>
    <t>I.S. "L.DAL CERO" S.BONIFACIO</t>
  </si>
  <si>
    <t>VRIS00400V</t>
  </si>
  <si>
    <t>VRCT706007</t>
  </si>
  <si>
    <t>VRCT70400G</t>
  </si>
  <si>
    <t>VRCT70300Q</t>
  </si>
  <si>
    <t>VRIC89200E</t>
  </si>
  <si>
    <t>VRIC87600L</t>
  </si>
  <si>
    <t>VRIC87700C</t>
  </si>
  <si>
    <t>VRIC83900N</t>
  </si>
  <si>
    <t>VRIC880008</t>
  </si>
  <si>
    <t>VRIC851008</t>
  </si>
  <si>
    <t>VRIC88200X</t>
  </si>
  <si>
    <t>VRIC88300Q</t>
  </si>
  <si>
    <t>VRIC830007</t>
  </si>
  <si>
    <t>VRIC89000V</t>
  </si>
  <si>
    <t>VRIC887003</t>
  </si>
  <si>
    <t>VRIC88900P</t>
  </si>
  <si>
    <t>VRIC89100P</t>
  </si>
  <si>
    <t>VRIC87500R</t>
  </si>
  <si>
    <t>VRIC881004</t>
  </si>
  <si>
    <t>VRIC845001</t>
  </si>
  <si>
    <t>VRIC81300D</t>
  </si>
  <si>
    <t>VRIC85300X</t>
  </si>
  <si>
    <t>VRIC86300E</t>
  </si>
  <si>
    <t>VRIC85900V</t>
  </si>
  <si>
    <t>VRIC837002</t>
  </si>
  <si>
    <t>VRIC83300P</t>
  </si>
  <si>
    <t>VRIC85500G</t>
  </si>
  <si>
    <t>VRIC89300A</t>
  </si>
  <si>
    <t>VRIC86700T</t>
  </si>
  <si>
    <t>VRIC83200V</t>
  </si>
  <si>
    <t>VRIC84800C</t>
  </si>
  <si>
    <t>VRIC815005</t>
  </si>
  <si>
    <t>VRIC86200P</t>
  </si>
  <si>
    <t>VRIC89800D</t>
  </si>
  <si>
    <t>VRIC89700N</t>
  </si>
  <si>
    <t>VRIC83800T</t>
  </si>
  <si>
    <t>VRIC84100N</t>
  </si>
  <si>
    <t>VRIC84200D</t>
  </si>
  <si>
    <t>VRIC831003</t>
  </si>
  <si>
    <t>VRIC844005</t>
  </si>
  <si>
    <t>VRIC895002</t>
  </si>
  <si>
    <t>VRIC857007</t>
  </si>
  <si>
    <t>VRIC83500A</t>
  </si>
  <si>
    <t>VRIC866002</t>
  </si>
  <si>
    <t>VRIC8AC00D</t>
  </si>
  <si>
    <t>VRIC8AD009</t>
  </si>
  <si>
    <t>VRIC81700R</t>
  </si>
  <si>
    <t>VRIC86100V</t>
  </si>
  <si>
    <t>VRIC85400Q</t>
  </si>
  <si>
    <t>VRIC814009</t>
  </si>
  <si>
    <t>VRIC878008</t>
  </si>
  <si>
    <t>VRIC860003</t>
  </si>
  <si>
    <t>VRIC865006</t>
  </si>
  <si>
    <t>VRIC894006</t>
  </si>
  <si>
    <t>VRIC89600T</t>
  </si>
  <si>
    <t>VRIC84600R</t>
  </si>
  <si>
    <t>VRIC86800N</t>
  </si>
  <si>
    <t>VRIC84700L</t>
  </si>
  <si>
    <t>VRRA02000Q</t>
  </si>
  <si>
    <t>VRRI01000R</t>
  </si>
  <si>
    <t>VRRH02000X</t>
  </si>
  <si>
    <t>VRRH03000E</t>
  </si>
  <si>
    <t>VRIS011002</t>
  </si>
  <si>
    <t>VRIS01900L</t>
  </si>
  <si>
    <t>VRIS01800R</t>
  </si>
  <si>
    <t>VRIS008006</t>
  </si>
  <si>
    <t>VRIS009002</t>
  </si>
  <si>
    <t>VRIS01200T</t>
  </si>
  <si>
    <t>VRIS016005</t>
  </si>
  <si>
    <t>VRTD13000D</t>
  </si>
  <si>
    <t>VRTL01000T</t>
  </si>
  <si>
    <t>VRTF03000V</t>
  </si>
  <si>
    <t>VRTD05000T</t>
  </si>
  <si>
    <t>VRPC01000C</t>
  </si>
  <si>
    <t>VRPC020003</t>
  </si>
  <si>
    <t>VRPM01000L</t>
  </si>
  <si>
    <t>VRPS03000R</t>
  </si>
  <si>
    <t>VRPS020006</t>
  </si>
  <si>
    <t>VRPS06000L</t>
  </si>
  <si>
    <t>VRVE01000P</t>
  </si>
  <si>
    <t>ELENCO POSTI DISPONIBILI  PER CONVOCAZIONE DEL 09/09/2014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</si>
</sst>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d/m/yy"/>
  </numFmts>
  <fonts count="12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color indexed="10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b/>
      <sz val="9"/>
      <color rgb="FFFF0000"/>
      <name val="Calibri"/>
      <family val="2"/>
    </font>
    <font>
      <b/>
      <sz val="10"/>
      <color rgb="FFFF0000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thin">
        <color indexed="23"/>
      </bottom>
      <diagonal/>
    </border>
    <border>
      <left style="thin">
        <color indexed="23"/>
      </left>
      <right/>
      <top style="double">
        <color indexed="64"/>
      </top>
      <bottom style="thin">
        <color indexed="23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thin">
        <color indexed="23"/>
      </right>
      <top style="thin">
        <color indexed="23"/>
      </top>
      <bottom/>
      <diagonal/>
    </border>
    <border>
      <left style="double">
        <color indexed="64"/>
      </left>
      <right/>
      <top style="thin">
        <color indexed="23"/>
      </top>
      <bottom style="double">
        <color indexed="64"/>
      </bottom>
      <diagonal/>
    </border>
    <border>
      <left/>
      <right/>
      <top style="thin">
        <color indexed="23"/>
      </top>
      <bottom style="double">
        <color indexed="64"/>
      </bottom>
      <diagonal/>
    </border>
    <border>
      <left style="double">
        <color indexed="64"/>
      </left>
      <right style="thin">
        <color indexed="23"/>
      </right>
      <top style="medium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center" vertical="center" textRotation="90" wrapText="1"/>
    </xf>
    <xf numFmtId="0" fontId="4" fillId="4" borderId="14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/>
    </xf>
    <xf numFmtId="14" fontId="4" fillId="3" borderId="27" xfId="0" applyNumberFormat="1" applyFont="1" applyFill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657225</xdr:colOff>
          <xdr:row>10</xdr:row>
          <xdr:rowOff>123825</xdr:rowOff>
        </xdr:to>
        <xdr:sp macro="" textlink="">
          <xdr:nvSpPr>
            <xdr:cNvPr id="1025" name="Immagin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E_ATA/ATA_as_2013_2014/Posti%20disponibili/OF/POSTI_DISPONIBILI_2014-15_ATA(dopo%20utilizz%20e%20ass%20prov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GA"/>
      <sheetName val="AA"/>
      <sheetName val="AT"/>
      <sheetName val="CS"/>
      <sheetName val="ADD.AZ.AGR."/>
      <sheetName val="CUOCO"/>
      <sheetName val="GUARDAROBIERE"/>
      <sheetName val="DA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ED.FEMM. "AGLI ANGELI" VR</v>
          </cell>
          <cell r="D2" t="str">
            <v>VRVE01000P</v>
          </cell>
        </row>
        <row r="3">
          <cell r="C3" t="str">
            <v>I.C. 1 BORGO MILANO - VERONA</v>
          </cell>
          <cell r="D3" t="str">
            <v>VRIC874001</v>
          </cell>
        </row>
        <row r="4">
          <cell r="C4" t="str">
            <v>I.C. 2 SAVAL-PARONA - VERONA</v>
          </cell>
          <cell r="D4" t="str">
            <v>VRIC87500R</v>
          </cell>
        </row>
        <row r="5">
          <cell r="C5" t="str">
            <v>I.C. 3 SAN BERNARDINO BORGO TRENTO - VERONA</v>
          </cell>
          <cell r="D5" t="str">
            <v>VRIC89200E</v>
          </cell>
        </row>
        <row r="6">
          <cell r="C6" t="str">
            <v>I.C. 4 PONTE CRENCANO-QUINZANO-AVESA - VERONA</v>
          </cell>
          <cell r="D6" t="str">
            <v>VRIC87600L</v>
          </cell>
        </row>
        <row r="7">
          <cell r="C7" t="str">
            <v>I.C. 5 SANTA LUCIA - VERONA</v>
          </cell>
          <cell r="D7" t="str">
            <v>VRIC87700C</v>
          </cell>
        </row>
        <row r="8">
          <cell r="C8" t="str">
            <v>I.C. 6 CHIEVO-BASSONA-BORGO NUOVO - VERONA</v>
          </cell>
          <cell r="D8" t="str">
            <v>VRIC83900N</v>
          </cell>
        </row>
        <row r="9">
          <cell r="C9" t="str">
            <v>I.C. STADIO - B.GO MILANO - VERONA</v>
          </cell>
          <cell r="D9" t="str">
            <v>VRIC878008</v>
          </cell>
        </row>
        <row r="10">
          <cell r="C10" t="str">
            <v>I.C. 8 CENTRO STORICO - VERONA</v>
          </cell>
          <cell r="D10" t="str">
            <v>VRIC879004</v>
          </cell>
        </row>
        <row r="11">
          <cell r="C11" t="str">
            <v>I.C. 9 VALDONEGA - VERONA</v>
          </cell>
          <cell r="D11" t="str">
            <v>VRIC880008</v>
          </cell>
        </row>
        <row r="12">
          <cell r="C12" t="str">
            <v>I.C. 10 BORGO ROMA EST - VERONA</v>
          </cell>
          <cell r="D12" t="str">
            <v>VRIC851008</v>
          </cell>
        </row>
        <row r="13">
          <cell r="C13" t="str">
            <v>I.C. 11 BORGO ROMA OVEST - VERONA</v>
          </cell>
          <cell r="D13" t="str">
            <v>VRIC88200X</v>
          </cell>
        </row>
        <row r="14">
          <cell r="C14" t="str">
            <v>I.C. 12 GOLOSINE - VERONA</v>
          </cell>
          <cell r="D14" t="str">
            <v>VRIC88300Q</v>
          </cell>
        </row>
        <row r="15">
          <cell r="C15" t="str">
            <v>I.C. 13 PRIMO LEVI-CADIDAVID - VERONA</v>
          </cell>
          <cell r="D15" t="str">
            <v>VRIC830007</v>
          </cell>
        </row>
        <row r="16">
          <cell r="C16" t="str">
            <v>I.C. 14 SAN MASSIMO - VERONA</v>
          </cell>
          <cell r="D16" t="str">
            <v>VRIC88400G</v>
          </cell>
        </row>
        <row r="17">
          <cell r="C17" t="str">
            <v>I.C. 15 BORGO VENEZIA - VERONA</v>
          </cell>
          <cell r="D17" t="str">
            <v>VRIC89000V</v>
          </cell>
        </row>
        <row r="18">
          <cell r="C18" t="str">
            <v>I.C. 16 VALPANTENA - VERONA</v>
          </cell>
          <cell r="D18" t="str">
            <v>VRIC887003</v>
          </cell>
        </row>
        <row r="19">
          <cell r="C19" t="str">
            <v>I.C. 17 MONTORIO - VERONA</v>
          </cell>
          <cell r="D19" t="str">
            <v>VRIC88800V</v>
          </cell>
        </row>
        <row r="20">
          <cell r="C20" t="str">
            <v>I.C. 18 VERONETTA E PORTO - VERONA</v>
          </cell>
          <cell r="D20" t="str">
            <v>VRIC88900P</v>
          </cell>
        </row>
        <row r="21">
          <cell r="C21" t="str">
            <v>I.C. 19 SANTA CROCE - VERONA</v>
          </cell>
          <cell r="D21" t="str">
            <v>VRIC89100P</v>
          </cell>
        </row>
        <row r="22">
          <cell r="C22" t="str">
            <v>I.C. 20 SAN MICHELE - VERONA</v>
          </cell>
          <cell r="D22" t="str">
            <v>VRIC886007</v>
          </cell>
        </row>
        <row r="23">
          <cell r="C23" t="str">
            <v>I.C. MAD. DI CAMPAGNA - S.MICHELE - VERONA</v>
          </cell>
          <cell r="D23" t="str">
            <v>VRIC88500B</v>
          </cell>
        </row>
        <row r="24">
          <cell r="C24" t="str">
            <v>I.C. 22 BUTTAPIETRA - VERONA</v>
          </cell>
          <cell r="D24" t="str">
            <v>VRIC881004</v>
          </cell>
        </row>
        <row r="25">
          <cell r="C25" t="str">
            <v>I.C. BADIA CALAVENA</v>
          </cell>
          <cell r="D25" t="str">
            <v>VRIC858003</v>
          </cell>
        </row>
        <row r="26">
          <cell r="C26" t="str">
            <v>I.C. BARDOLINO</v>
          </cell>
          <cell r="D26" t="str">
            <v>VRIC83400E</v>
          </cell>
        </row>
        <row r="27">
          <cell r="C27" t="str">
            <v>I.C. BOSCOCHIESANUOVA</v>
          </cell>
          <cell r="D27" t="str">
            <v>VRIC845001</v>
          </cell>
        </row>
        <row r="28">
          <cell r="C28" t="str">
            <v>I.C. BOVOLONE</v>
          </cell>
          <cell r="D28" t="str">
            <v>VRIC872009</v>
          </cell>
        </row>
        <row r="29">
          <cell r="C29" t="str">
            <v>I.C. BUSSOLENGO</v>
          </cell>
          <cell r="D29" t="str">
            <v>VRIC81300D</v>
          </cell>
        </row>
        <row r="30">
          <cell r="C30" t="str">
            <v>I.C. CALDIERO</v>
          </cell>
          <cell r="D30" t="str">
            <v>VRIC85300X</v>
          </cell>
        </row>
        <row r="31">
          <cell r="C31" t="str">
            <v>I.C. CAPRINO VERONESE</v>
          </cell>
          <cell r="D31" t="str">
            <v>VRIC86300E</v>
          </cell>
        </row>
        <row r="32">
          <cell r="C32" t="str">
            <v>I.C. CASALEONE</v>
          </cell>
          <cell r="D32" t="str">
            <v>VRIC85600B</v>
          </cell>
        </row>
        <row r="33">
          <cell r="C33" t="str">
            <v>I.C. CASTEL D'AZZANO</v>
          </cell>
          <cell r="D33" t="str">
            <v>VRIC85900V</v>
          </cell>
        </row>
        <row r="34">
          <cell r="C34" t="str">
            <v>I.C. CASTELNUOVO DEL GARDA</v>
          </cell>
          <cell r="D34" t="str">
            <v>VRIC837002</v>
          </cell>
        </row>
        <row r="35">
          <cell r="C35" t="str">
            <v>I.C. CAVAION VERONESE</v>
          </cell>
          <cell r="D35" t="str">
            <v>VRIC83300P</v>
          </cell>
        </row>
        <row r="36">
          <cell r="C36" t="str">
            <v>I.C. CEREA</v>
          </cell>
          <cell r="D36" t="str">
            <v>VRIC85500G</v>
          </cell>
        </row>
        <row r="37">
          <cell r="C37" t="str">
            <v>I.C. COLOGNA VENETA</v>
          </cell>
          <cell r="D37" t="str">
            <v>VRIC89300A</v>
          </cell>
        </row>
        <row r="38">
          <cell r="C38" t="str">
            <v>I.C. COLOGNOLA AI COLLI</v>
          </cell>
          <cell r="D38" t="str">
            <v>VRIC87000N</v>
          </cell>
        </row>
        <row r="39">
          <cell r="C39" t="str">
            <v>I.C. DOLCE'-PERI</v>
          </cell>
          <cell r="D39" t="str">
            <v>VRIC849008</v>
          </cell>
        </row>
        <row r="40">
          <cell r="C40" t="str">
            <v>I.C. DOSSOBUONO</v>
          </cell>
          <cell r="D40" t="str">
            <v>VRIC86700T</v>
          </cell>
        </row>
        <row r="41">
          <cell r="C41" t="str">
            <v>I.C. FUMANE</v>
          </cell>
          <cell r="D41" t="str">
            <v>VRIC83200V</v>
          </cell>
        </row>
        <row r="42">
          <cell r="C42" t="str">
            <v>I.C. GARDA</v>
          </cell>
          <cell r="D42" t="str">
            <v>VRIC84800C</v>
          </cell>
        </row>
        <row r="43">
          <cell r="C43" t="str">
            <v>I.C. GREZZANA</v>
          </cell>
          <cell r="D43" t="str">
            <v>VRIC815005</v>
          </cell>
        </row>
        <row r="44">
          <cell r="C44" t="str">
            <v>I.C. ISOLA DELLA SCALA</v>
          </cell>
          <cell r="D44" t="str">
            <v>VRIC86200P</v>
          </cell>
        </row>
        <row r="45">
          <cell r="C45" t="str">
            <v>I.C. LAVAGNO</v>
          </cell>
          <cell r="D45" t="str">
            <v>VRIC852004</v>
          </cell>
        </row>
        <row r="46">
          <cell r="C46" t="str">
            <v>I.C. LUGAGNANO DI SONA</v>
          </cell>
          <cell r="D46" t="str">
            <v>VRIC83800T</v>
          </cell>
        </row>
        <row r="47">
          <cell r="C47" t="str">
            <v>I.C. MALCESINE</v>
          </cell>
          <cell r="D47" t="str">
            <v>VRIC84100N</v>
          </cell>
        </row>
        <row r="48">
          <cell r="C48" t="str">
            <v>I.C. MINERBE</v>
          </cell>
          <cell r="D48" t="str">
            <v>VRIC84200D</v>
          </cell>
        </row>
        <row r="49">
          <cell r="C49" t="str">
            <v>I.C. MONTECCHIA DI CROSARA</v>
          </cell>
          <cell r="D49" t="str">
            <v>VRIC831003</v>
          </cell>
        </row>
        <row r="50">
          <cell r="C50" t="str">
            <v>I.C. MONTEFORTE D'ALPONE</v>
          </cell>
          <cell r="D50" t="str">
            <v>VRIC844005</v>
          </cell>
        </row>
        <row r="51">
          <cell r="C51" t="str">
            <v>I.C. MOZZECANE</v>
          </cell>
          <cell r="D51" t="str">
            <v>VRIC895002</v>
          </cell>
        </row>
        <row r="52">
          <cell r="C52" t="str">
            <v>I.C. NEGRAR</v>
          </cell>
          <cell r="D52" t="str">
            <v>VRIC86400A</v>
          </cell>
        </row>
        <row r="53">
          <cell r="C53" t="str">
            <v>I.C. NOGARA</v>
          </cell>
          <cell r="D53" t="str">
            <v>VRIC857007</v>
          </cell>
        </row>
        <row r="54">
          <cell r="C54" t="str">
            <v>I.C. OPPEANO</v>
          </cell>
          <cell r="D54" t="str">
            <v>VRIC843009</v>
          </cell>
        </row>
        <row r="55">
          <cell r="C55" t="str">
            <v>I.C. 02 PESCANTINA</v>
          </cell>
          <cell r="D55" t="str">
            <v>VRIC836006</v>
          </cell>
        </row>
        <row r="56">
          <cell r="C56" t="str">
            <v>I.C. PESCHIERA DEL GARDA</v>
          </cell>
          <cell r="D56" t="str">
            <v>VRIC83500A</v>
          </cell>
        </row>
        <row r="57">
          <cell r="C57" t="str">
            <v>I.C. POVEGLIANO VERONESE</v>
          </cell>
          <cell r="D57" t="str">
            <v>VRIC866002</v>
          </cell>
        </row>
        <row r="58">
          <cell r="C58" t="str">
            <v>I.C. RONCO ALL'ADIGE</v>
          </cell>
          <cell r="D58" t="str">
            <v>VRIC816001</v>
          </cell>
        </row>
        <row r="59">
          <cell r="C59" t="str">
            <v>I.C. SALIZZOLE</v>
          </cell>
          <cell r="D59" t="str">
            <v>VRIC87100D</v>
          </cell>
        </row>
        <row r="60">
          <cell r="C60" t="str">
            <v>I.C. SAN GIOVANNI ILARIONE</v>
          </cell>
          <cell r="D60" t="str">
            <v>VRIC81700R</v>
          </cell>
        </row>
        <row r="61">
          <cell r="C61" t="str">
            <v>I.C. SAN MARTINO BUON ALBERGO</v>
          </cell>
          <cell r="D61" t="str">
            <v>VRIC84000T</v>
          </cell>
        </row>
        <row r="62">
          <cell r="C62" t="str">
            <v>I.C. SANGUINETTO</v>
          </cell>
          <cell r="D62" t="str">
            <v>VRIC873005</v>
          </cell>
        </row>
        <row r="63">
          <cell r="C63" t="str">
            <v>I.C. SAN PIETRO IN CARIANO</v>
          </cell>
          <cell r="D63" t="str">
            <v>VRIC86900D</v>
          </cell>
        </row>
        <row r="64">
          <cell r="C64" t="str">
            <v>I.C. SANT'AMBROGIO DI VALPOLICELLA</v>
          </cell>
          <cell r="D64" t="str">
            <v>VRIC85000C</v>
          </cell>
        </row>
        <row r="65">
          <cell r="C65" t="str">
            <v>I.C. SOAVE</v>
          </cell>
          <cell r="D65" t="str">
            <v>VRIC86100V</v>
          </cell>
        </row>
        <row r="66">
          <cell r="C66" t="str">
            <v>I.C. SOMMACAMPAGNA</v>
          </cell>
          <cell r="D66" t="str">
            <v>VRIC85400Q</v>
          </cell>
        </row>
        <row r="67">
          <cell r="C67" t="str">
            <v>I.C. SONA</v>
          </cell>
          <cell r="D67" t="str">
            <v>VRIC814009</v>
          </cell>
        </row>
        <row r="68">
          <cell r="C68" t="str">
            <v>I.C. TREGNAGO - BADIACALAVENA</v>
          </cell>
          <cell r="D68" t="str">
            <v>VRIC860003</v>
          </cell>
        </row>
        <row r="69">
          <cell r="C69" t="str">
            <v>I.C. VALEGGIO SUL MINCIO</v>
          </cell>
          <cell r="D69" t="str">
            <v>VRIC865006</v>
          </cell>
        </row>
        <row r="70">
          <cell r="C70" t="str">
            <v>I.C. VERONELLA E ZIMELLA</v>
          </cell>
          <cell r="D70" t="str">
            <v>VRIC894006</v>
          </cell>
        </row>
        <row r="71">
          <cell r="C71" t="str">
            <v>I.C. VIGASIO</v>
          </cell>
          <cell r="D71" t="str">
            <v>VRIC89600T</v>
          </cell>
        </row>
        <row r="72">
          <cell r="C72" t="str">
            <v>I.C. VILLABARTOLOMEA</v>
          </cell>
          <cell r="D72" t="str">
            <v>VRIC84600R</v>
          </cell>
        </row>
        <row r="73">
          <cell r="C73" t="str">
            <v>I.C. VILLAFRANCA</v>
          </cell>
          <cell r="D73" t="str">
            <v>VRIC86800N</v>
          </cell>
        </row>
        <row r="74">
          <cell r="C74" t="str">
            <v>I.C. ZEVIO</v>
          </cell>
          <cell r="D74" t="str">
            <v>VRIC84700L</v>
          </cell>
        </row>
        <row r="75">
          <cell r="C75" t="str">
            <v>I.C. 02 LEGNAGO</v>
          </cell>
          <cell r="D75" t="str">
            <v>VRIC89700N</v>
          </cell>
        </row>
        <row r="76">
          <cell r="C76" t="str">
            <v>I.C. 01 LEGNAGO</v>
          </cell>
          <cell r="D76" t="str">
            <v>VRIC89800D</v>
          </cell>
        </row>
        <row r="77">
          <cell r="C77" t="str">
            <v>I.C. 01 PESCANTINA</v>
          </cell>
          <cell r="D77" t="str">
            <v>VRIC899009</v>
          </cell>
        </row>
        <row r="78">
          <cell r="C78" t="str">
            <v>I.C. 02 SAN BONIFACIO</v>
          </cell>
          <cell r="D78" t="str">
            <v>VRIC8AA00T</v>
          </cell>
        </row>
        <row r="79">
          <cell r="C79" t="str">
            <v>I.C. 01 SAN BONIFACIO</v>
          </cell>
          <cell r="D79" t="str">
            <v>VRIC8AB00N</v>
          </cell>
        </row>
        <row r="80">
          <cell r="C80" t="str">
            <v>I.C. 01 SAN GIOVANNI LUPATOTO</v>
          </cell>
          <cell r="D80" t="str">
            <v>VRIC8AC00D</v>
          </cell>
        </row>
        <row r="81">
          <cell r="C81" t="str">
            <v>I.C. 02 SAN GIOVANNI LUPATOTO</v>
          </cell>
          <cell r="D81" t="str">
            <v>VRIC8AD009</v>
          </cell>
        </row>
        <row r="82">
          <cell r="C82" t="str">
            <v>I.P.A.A.T.A. "G.MEDICI" LEGNAGO</v>
          </cell>
          <cell r="D82" t="str">
            <v>VRRA02000Q</v>
          </cell>
        </row>
        <row r="83">
          <cell r="C83" t="str">
            <v>I.P.I.A. "FERMI" VERONA</v>
          </cell>
          <cell r="D83" t="str">
            <v>VRRI02000B</v>
          </cell>
        </row>
        <row r="84">
          <cell r="C84" t="str">
            <v>I.P.I.A. "GIORGI" VERONA</v>
          </cell>
          <cell r="D84" t="str">
            <v>VRRI01000R</v>
          </cell>
        </row>
        <row r="85">
          <cell r="C85" t="str">
            <v>I.P.S.A.R. "BERTI" VERONA</v>
          </cell>
          <cell r="D85" t="str">
            <v>VRRH02000X</v>
          </cell>
        </row>
        <row r="86">
          <cell r="C86" t="str">
            <v>I.P.S.A.R. "CARNACINA" BARDOLINO</v>
          </cell>
          <cell r="D86" t="str">
            <v>VRRH03000E</v>
          </cell>
        </row>
        <row r="87">
          <cell r="C87" t="str">
            <v>I.S. "ANTI" VILLAFRANCA</v>
          </cell>
          <cell r="D87" t="str">
            <v>VRIS00700A</v>
          </cell>
        </row>
        <row r="88">
          <cell r="C88" t="str">
            <v>I.S. "MARIE CURIE" GARDA</v>
          </cell>
          <cell r="D88" t="str">
            <v>VRIS017001</v>
          </cell>
        </row>
        <row r="89">
          <cell r="C89" t="str">
            <v>I.S. "BOLISANI" ISOLA D/SCALA</v>
          </cell>
          <cell r="D89" t="str">
            <v>VRIS011002</v>
          </cell>
        </row>
        <row r="90">
          <cell r="C90" t="str">
            <v>I.S. "G.VERONESE" S.BONIFACIO</v>
          </cell>
          <cell r="D90" t="str">
            <v>VRIS008006</v>
          </cell>
        </row>
        <row r="91">
          <cell r="C91" t="str">
            <v>I.S. "L.DA VINCI" CEREA</v>
          </cell>
          <cell r="D91" t="str">
            <v>VRIS00100B</v>
          </cell>
        </row>
        <row r="92">
          <cell r="C92" t="str">
            <v>I.S. "L.DAL CERO" S.BONIFACIO</v>
          </cell>
          <cell r="D92" t="str">
            <v>VRIS00400V</v>
          </cell>
        </row>
        <row r="93">
          <cell r="C93" t="str">
            <v>I.S. "MINGHETTI" LEGNAGO</v>
          </cell>
          <cell r="D93" t="str">
            <v>VRIS003003</v>
          </cell>
        </row>
        <row r="94">
          <cell r="C94" t="str">
            <v>I.S. "SANMICHELI" VERONA</v>
          </cell>
          <cell r="D94" t="str">
            <v>VRIS009002</v>
          </cell>
        </row>
        <row r="95">
          <cell r="C95" t="str">
            <v>I.S. SAN PIETRO IN CARIANO</v>
          </cell>
          <cell r="D95" t="str">
            <v>VRIS016005</v>
          </cell>
        </row>
        <row r="96">
          <cell r="C96" t="str">
            <v>I.S. "SILVA-RICCI" LEGNAGO</v>
          </cell>
          <cell r="D96" t="str">
            <v>VRIS01400D</v>
          </cell>
        </row>
        <row r="97">
          <cell r="C97" t="str">
            <v>I.S. "STEFANI-BENTEGODI" ISOLA D/SCALA</v>
          </cell>
          <cell r="D97" t="str">
            <v>VRIS01200T</v>
          </cell>
        </row>
        <row r="98">
          <cell r="C98" t="str">
            <v>LICEO ARTISTICO DI VERONA</v>
          </cell>
          <cell r="D98" t="str">
            <v>VRSL03000N</v>
          </cell>
        </row>
        <row r="99">
          <cell r="C99" t="str">
            <v>I.T.C. "LORGNA-PINDEMONTE" VR</v>
          </cell>
          <cell r="D99" t="str">
            <v>VRTD13000D</v>
          </cell>
        </row>
        <row r="100">
          <cell r="C100" t="str">
            <v>I.T.C. "PASOLI" VERONA</v>
          </cell>
          <cell r="D100" t="str">
            <v>VRTD06000C</v>
          </cell>
        </row>
        <row r="101">
          <cell r="C101" t="str">
            <v>I.T.G. "CANGRANDE" VERONA</v>
          </cell>
          <cell r="D101" t="str">
            <v>VRTL01000T</v>
          </cell>
        </row>
        <row r="102">
          <cell r="C102" t="str">
            <v>I.S. "FERRARIS - FERMI" VERONA</v>
          </cell>
          <cell r="D102" t="str">
            <v>VRIS01800R</v>
          </cell>
        </row>
        <row r="103">
          <cell r="C103" t="str">
            <v>I.T.I. "MARCONI" VERONA</v>
          </cell>
          <cell r="D103" t="str">
            <v>VRTF03000V</v>
          </cell>
        </row>
        <row r="104">
          <cell r="C104" t="str">
            <v>I.T.P.A. "EINAUDI" VERONA</v>
          </cell>
          <cell r="D104" t="str">
            <v>VRTD05000T</v>
          </cell>
        </row>
        <row r="105">
          <cell r="C105" t="str">
            <v>I.T.P.A. "M.POLO" VERONA</v>
          </cell>
          <cell r="D105" t="str">
            <v>VRTD10000N</v>
          </cell>
        </row>
        <row r="106">
          <cell r="C106" t="str">
            <v>L.PEDAG. "MONTANARI" VERONA</v>
          </cell>
          <cell r="D106" t="str">
            <v>VRPM01000L</v>
          </cell>
        </row>
        <row r="107">
          <cell r="C107" t="str">
            <v>L.SC. "FRACASTORO" VERONA</v>
          </cell>
          <cell r="D107" t="str">
            <v>VRPS03000R</v>
          </cell>
        </row>
        <row r="108">
          <cell r="C108" t="str">
            <v>L.SC. "GALILEI" VERONA</v>
          </cell>
          <cell r="D108" t="str">
            <v>VRPS020006</v>
          </cell>
        </row>
        <row r="109">
          <cell r="C109" t="str">
            <v>L.SC. "MEDI" VILLAFRANCA</v>
          </cell>
          <cell r="D109" t="str">
            <v>VRPS06000L</v>
          </cell>
        </row>
        <row r="110">
          <cell r="C110" t="str">
            <v>L.SC. "MESSEDAGLIA" VERONA</v>
          </cell>
          <cell r="D110" t="str">
            <v>VRPS04000B</v>
          </cell>
        </row>
        <row r="111">
          <cell r="C111" t="str">
            <v>I.S. "COPERNICO-PASOLI" VERONA</v>
          </cell>
          <cell r="D111" t="str">
            <v>VRIS01900L</v>
          </cell>
        </row>
        <row r="112">
          <cell r="C112" t="str">
            <v>L.CL. "COTTA" LEGNAGO</v>
          </cell>
          <cell r="D112" t="str">
            <v>VRPC01000C</v>
          </cell>
        </row>
        <row r="113">
          <cell r="C113" t="str">
            <v>L.CL. "MAFFEI" VERONA</v>
          </cell>
          <cell r="D113" t="str">
            <v>VRPC020003</v>
          </cell>
        </row>
        <row r="114">
          <cell r="C114" t="str">
            <v>UFFICIO SCOLASTICO PROVINCIALE VERONA</v>
          </cell>
          <cell r="D114" t="str">
            <v>VREE000VQ8</v>
          </cell>
        </row>
        <row r="115">
          <cell r="C115" t="str">
            <v>CT BUSSOLENGO</v>
          </cell>
          <cell r="D115" t="str">
            <v>VRCT700008</v>
          </cell>
        </row>
        <row r="116">
          <cell r="C116" t="str">
            <v>CT SAN BERNARDINO B.GO TRENTO</v>
          </cell>
          <cell r="D116" t="str">
            <v>VRCT71200E</v>
          </cell>
        </row>
        <row r="117">
          <cell r="C117" t="str">
            <v>CT VERONETTA E PORTO</v>
          </cell>
          <cell r="D117" t="str">
            <v>VRCT71000V</v>
          </cell>
        </row>
        <row r="118">
          <cell r="C118" t="str">
            <v>CT VILLAFRANCA</v>
          </cell>
          <cell r="D118" t="str">
            <v>VRCT70300Q</v>
          </cell>
        </row>
        <row r="119">
          <cell r="C119" t="str">
            <v>CT SAN GIOVANNI LUPATOTO</v>
          </cell>
          <cell r="D119" t="str">
            <v>VRCT70400G</v>
          </cell>
        </row>
        <row r="120">
          <cell r="C120" t="str">
            <v xml:space="preserve">CT LEGNAGO </v>
          </cell>
          <cell r="D120" t="str">
            <v>VRCT70500B</v>
          </cell>
        </row>
        <row r="121">
          <cell r="C121" t="str">
            <v>CT MALCESINE</v>
          </cell>
          <cell r="D121" t="str">
            <v>VRCT706007</v>
          </cell>
        </row>
        <row r="122">
          <cell r="C122" t="str">
            <v>CT BORGO ROMA OVEST</v>
          </cell>
          <cell r="D122" t="str">
            <v>VRCT707003</v>
          </cell>
        </row>
        <row r="123">
          <cell r="C123" t="str">
            <v xml:space="preserve">CT SAN BONIFACIO </v>
          </cell>
          <cell r="D123" t="str">
            <v>VRCT70800V</v>
          </cell>
        </row>
        <row r="124">
          <cell r="C124" t="str">
            <v xml:space="preserve">CT "CARDUCCI" VR </v>
          </cell>
          <cell r="D124" t="str">
            <v>VRCT70900P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H102"/>
  <sheetViews>
    <sheetView tabSelected="1" topLeftCell="A10" zoomScaleNormal="100" workbookViewId="0">
      <pane xSplit="1" ySplit="9" topLeftCell="B19" activePane="bottomRight" state="frozen"/>
      <selection activeCell="A10" sqref="A10"/>
      <selection pane="topRight" activeCell="B10" sqref="B10"/>
      <selection pane="bottomLeft" activeCell="A19" sqref="A19"/>
      <selection pane="bottomRight" activeCell="B19" sqref="B19"/>
    </sheetView>
  </sheetViews>
  <sheetFormatPr defaultRowHeight="12.75" x14ac:dyDescent="0.2"/>
  <cols>
    <col min="1" max="1" width="3.28515625" style="1" customWidth="1"/>
    <col min="2" max="2" width="11" style="2" bestFit="1" customWidth="1"/>
    <col min="3" max="3" width="40.85546875" style="1" bestFit="1" customWidth="1"/>
    <col min="4" max="5" width="11.7109375" style="2" customWidth="1"/>
    <col min="6" max="7" width="11.7109375" style="1" customWidth="1"/>
    <col min="8" max="8" width="8.28515625" style="1" customWidth="1"/>
    <col min="9" max="16384" width="9.140625" style="1"/>
  </cols>
  <sheetData>
    <row r="1" spans="1:8" ht="6.75" customHeight="1" x14ac:dyDescent="0.2"/>
    <row r="10" spans="1:8" ht="8.25" customHeight="1" x14ac:dyDescent="0.2"/>
    <row r="12" spans="1:8" ht="12.75" customHeight="1" x14ac:dyDescent="0.25">
      <c r="A12" s="42" t="s">
        <v>0</v>
      </c>
      <c r="B12" s="42"/>
      <c r="C12" s="42"/>
      <c r="D12" s="42"/>
      <c r="E12" s="42"/>
      <c r="F12" s="42"/>
      <c r="G12" s="42"/>
      <c r="H12" s="42"/>
    </row>
    <row r="13" spans="1:8" ht="12.75" customHeight="1" x14ac:dyDescent="0.25">
      <c r="A13" s="42" t="s">
        <v>176</v>
      </c>
      <c r="B13" s="42"/>
      <c r="C13" s="42"/>
      <c r="D13" s="42"/>
      <c r="E13" s="42"/>
      <c r="F13" s="42"/>
      <c r="G13" s="42"/>
      <c r="H13" s="42"/>
    </row>
    <row r="14" spans="1:8" ht="6" customHeight="1" x14ac:dyDescent="0.25">
      <c r="A14" s="3"/>
      <c r="B14" s="3"/>
      <c r="C14" s="3"/>
      <c r="D14" s="4"/>
      <c r="E14" s="4"/>
    </row>
    <row r="15" spans="1:8" ht="6.75" customHeight="1" thickBot="1" x14ac:dyDescent="0.3">
      <c r="A15" s="3"/>
      <c r="B15" s="3"/>
      <c r="C15" s="3"/>
      <c r="D15" s="4"/>
      <c r="E15" s="4"/>
    </row>
    <row r="16" spans="1:8" ht="27" customHeight="1" thickTop="1" x14ac:dyDescent="0.25">
      <c r="A16" s="3"/>
      <c r="B16" s="3"/>
      <c r="C16" s="3"/>
      <c r="D16" s="5" t="s">
        <v>1</v>
      </c>
      <c r="E16" s="6" t="s">
        <v>2</v>
      </c>
      <c r="F16" s="46" t="s">
        <v>3</v>
      </c>
      <c r="G16" s="47"/>
      <c r="H16" s="43" t="s">
        <v>4</v>
      </c>
    </row>
    <row r="17" spans="1:8" ht="21" customHeight="1" thickBot="1" x14ac:dyDescent="0.3">
      <c r="B17" s="4"/>
      <c r="C17" s="7"/>
      <c r="D17" s="8">
        <v>42247</v>
      </c>
      <c r="E17" s="9">
        <v>42185</v>
      </c>
      <c r="F17" s="48">
        <v>42185</v>
      </c>
      <c r="G17" s="49"/>
      <c r="H17" s="44"/>
    </row>
    <row r="18" spans="1:8" s="17" customFormat="1" ht="25.5" customHeight="1" thickTop="1" thickBot="1" x14ac:dyDescent="0.25">
      <c r="A18" s="10" t="s">
        <v>5</v>
      </c>
      <c r="B18" s="11" t="s">
        <v>6</v>
      </c>
      <c r="C18" s="12" t="s">
        <v>7</v>
      </c>
      <c r="D18" s="13" t="s">
        <v>8</v>
      </c>
      <c r="E18" s="14" t="s">
        <v>8</v>
      </c>
      <c r="F18" s="15" t="s">
        <v>9</v>
      </c>
      <c r="G18" s="16" t="s">
        <v>10</v>
      </c>
      <c r="H18" s="45"/>
    </row>
    <row r="19" spans="1:8" s="23" customFormat="1" ht="20.25" customHeight="1" x14ac:dyDescent="0.2">
      <c r="A19" s="18">
        <v>1</v>
      </c>
      <c r="B19" s="19" t="s">
        <v>97</v>
      </c>
      <c r="C19" s="20" t="s">
        <v>13</v>
      </c>
      <c r="D19" s="21">
        <v>1</v>
      </c>
      <c r="E19" s="24"/>
      <c r="F19" s="25"/>
      <c r="G19" s="24"/>
      <c r="H19" s="22">
        <f t="shared" ref="H19:H44" si="0">SUM(D19:E19,F19:G19)</f>
        <v>1</v>
      </c>
    </row>
    <row r="20" spans="1:8" s="23" customFormat="1" ht="20.25" customHeight="1" x14ac:dyDescent="0.2">
      <c r="A20" s="18">
        <v>2</v>
      </c>
      <c r="B20" s="19" t="s">
        <v>98</v>
      </c>
      <c r="C20" s="20" t="s">
        <v>12</v>
      </c>
      <c r="D20" s="21">
        <v>1</v>
      </c>
      <c r="E20" s="24"/>
      <c r="F20" s="25"/>
      <c r="G20" s="24"/>
      <c r="H20" s="22">
        <f t="shared" si="0"/>
        <v>1</v>
      </c>
    </row>
    <row r="21" spans="1:8" s="23" customFormat="1" ht="20.25" customHeight="1" x14ac:dyDescent="0.2">
      <c r="A21" s="18">
        <v>3</v>
      </c>
      <c r="B21" s="19" t="s">
        <v>99</v>
      </c>
      <c r="C21" s="20" t="s">
        <v>11</v>
      </c>
      <c r="D21" s="21"/>
      <c r="E21" s="24"/>
      <c r="F21" s="25"/>
      <c r="G21" s="24">
        <v>1</v>
      </c>
      <c r="H21" s="22">
        <f t="shared" si="0"/>
        <v>1</v>
      </c>
    </row>
    <row r="22" spans="1:8" s="23" customFormat="1" ht="20.25" customHeight="1" x14ac:dyDescent="0.2">
      <c r="A22" s="18">
        <v>4</v>
      </c>
      <c r="B22" s="19" t="s">
        <v>100</v>
      </c>
      <c r="C22" s="20" t="s">
        <v>63</v>
      </c>
      <c r="D22" s="21"/>
      <c r="E22" s="24">
        <v>3</v>
      </c>
      <c r="F22" s="29"/>
      <c r="G22" s="24"/>
      <c r="H22" s="22">
        <f t="shared" si="0"/>
        <v>3</v>
      </c>
    </row>
    <row r="23" spans="1:8" s="23" customFormat="1" ht="20.25" customHeight="1" x14ac:dyDescent="0.2">
      <c r="A23" s="18">
        <v>5</v>
      </c>
      <c r="B23" s="19" t="s">
        <v>101</v>
      </c>
      <c r="C23" s="20" t="s">
        <v>52</v>
      </c>
      <c r="D23" s="21"/>
      <c r="E23" s="24"/>
      <c r="F23" s="25">
        <v>1</v>
      </c>
      <c r="G23" s="24"/>
      <c r="H23" s="22">
        <f t="shared" si="0"/>
        <v>1</v>
      </c>
    </row>
    <row r="24" spans="1:8" s="23" customFormat="1" ht="20.25" customHeight="1" x14ac:dyDescent="0.2">
      <c r="A24" s="18">
        <v>6</v>
      </c>
      <c r="B24" s="19" t="s">
        <v>102</v>
      </c>
      <c r="C24" s="20" t="s">
        <v>53</v>
      </c>
      <c r="D24" s="21"/>
      <c r="E24" s="24">
        <v>1</v>
      </c>
      <c r="F24" s="25">
        <v>1</v>
      </c>
      <c r="G24" s="24"/>
      <c r="H24" s="22">
        <f t="shared" si="0"/>
        <v>2</v>
      </c>
    </row>
    <row r="25" spans="1:8" s="23" customFormat="1" ht="20.25" customHeight="1" x14ac:dyDescent="0.2">
      <c r="A25" s="18">
        <v>7</v>
      </c>
      <c r="B25" s="19" t="s">
        <v>103</v>
      </c>
      <c r="C25" s="20" t="s">
        <v>27</v>
      </c>
      <c r="D25" s="21"/>
      <c r="E25" s="24">
        <v>1</v>
      </c>
      <c r="F25" s="25"/>
      <c r="G25" s="24"/>
      <c r="H25" s="22">
        <f t="shared" si="0"/>
        <v>1</v>
      </c>
    </row>
    <row r="26" spans="1:8" s="23" customFormat="1" ht="20.25" customHeight="1" x14ac:dyDescent="0.2">
      <c r="A26" s="18">
        <v>8</v>
      </c>
      <c r="B26" s="19" t="s">
        <v>104</v>
      </c>
      <c r="C26" s="20" t="s">
        <v>55</v>
      </c>
      <c r="D26" s="21"/>
      <c r="E26" s="24"/>
      <c r="F26" s="25">
        <v>1</v>
      </c>
      <c r="G26" s="24"/>
      <c r="H26" s="22">
        <f t="shared" si="0"/>
        <v>1</v>
      </c>
    </row>
    <row r="27" spans="1:8" s="23" customFormat="1" ht="20.25" customHeight="1" x14ac:dyDescent="0.2">
      <c r="A27" s="18">
        <v>9</v>
      </c>
      <c r="B27" s="19" t="s">
        <v>105</v>
      </c>
      <c r="C27" s="20" t="s">
        <v>35</v>
      </c>
      <c r="D27" s="21"/>
      <c r="E27" s="24">
        <v>1</v>
      </c>
      <c r="F27" s="25"/>
      <c r="G27" s="24"/>
      <c r="H27" s="22">
        <f t="shared" si="0"/>
        <v>1</v>
      </c>
    </row>
    <row r="28" spans="1:8" s="23" customFormat="1" ht="20.25" customHeight="1" x14ac:dyDescent="0.2">
      <c r="A28" s="18">
        <v>10</v>
      </c>
      <c r="B28" s="19" t="s">
        <v>106</v>
      </c>
      <c r="C28" s="20" t="s">
        <v>57</v>
      </c>
      <c r="D28" s="21"/>
      <c r="E28" s="24">
        <v>1</v>
      </c>
      <c r="F28" s="25"/>
      <c r="G28" s="24"/>
      <c r="H28" s="22">
        <f t="shared" si="0"/>
        <v>1</v>
      </c>
    </row>
    <row r="29" spans="1:8" s="23" customFormat="1" ht="20.25" customHeight="1" x14ac:dyDescent="0.2">
      <c r="A29" s="18">
        <v>11</v>
      </c>
      <c r="B29" s="38" t="s">
        <v>107</v>
      </c>
      <c r="C29" s="20" t="s">
        <v>58</v>
      </c>
      <c r="D29" s="21"/>
      <c r="E29" s="24">
        <v>2</v>
      </c>
      <c r="F29" s="25"/>
      <c r="G29" s="24"/>
      <c r="H29" s="22">
        <f t="shared" si="0"/>
        <v>2</v>
      </c>
    </row>
    <row r="30" spans="1:8" s="23" customFormat="1" ht="20.25" customHeight="1" x14ac:dyDescent="0.2">
      <c r="A30" s="18">
        <v>12</v>
      </c>
      <c r="B30" s="19" t="s">
        <v>108</v>
      </c>
      <c r="C30" s="20" t="s">
        <v>18</v>
      </c>
      <c r="D30" s="21"/>
      <c r="E30" s="24">
        <v>4</v>
      </c>
      <c r="F30" s="25"/>
      <c r="G30" s="24"/>
      <c r="H30" s="22">
        <f t="shared" si="0"/>
        <v>4</v>
      </c>
    </row>
    <row r="31" spans="1:8" s="23" customFormat="1" ht="20.25" customHeight="1" x14ac:dyDescent="0.2">
      <c r="A31" s="18">
        <v>13</v>
      </c>
      <c r="B31" s="19" t="s">
        <v>109</v>
      </c>
      <c r="C31" s="20" t="s">
        <v>61</v>
      </c>
      <c r="D31" s="21"/>
      <c r="E31" s="24"/>
      <c r="F31" s="25">
        <v>1</v>
      </c>
      <c r="G31" s="24"/>
      <c r="H31" s="22">
        <f t="shared" si="0"/>
        <v>1</v>
      </c>
    </row>
    <row r="32" spans="1:8" s="23" customFormat="1" ht="20.25" customHeight="1" x14ac:dyDescent="0.2">
      <c r="A32" s="18">
        <v>14</v>
      </c>
      <c r="B32" s="19" t="s">
        <v>110</v>
      </c>
      <c r="C32" s="20" t="s">
        <v>59</v>
      </c>
      <c r="D32" s="21"/>
      <c r="E32" s="24">
        <v>1</v>
      </c>
      <c r="F32" s="25"/>
      <c r="G32" s="24"/>
      <c r="H32" s="22">
        <f t="shared" si="0"/>
        <v>1</v>
      </c>
    </row>
    <row r="33" spans="1:8" s="23" customFormat="1" ht="20.25" customHeight="1" x14ac:dyDescent="0.2">
      <c r="A33" s="18">
        <v>15</v>
      </c>
      <c r="B33" s="19" t="s">
        <v>111</v>
      </c>
      <c r="C33" s="20" t="s">
        <v>60</v>
      </c>
      <c r="D33" s="21"/>
      <c r="E33" s="24">
        <v>1</v>
      </c>
      <c r="F33" s="25"/>
      <c r="G33" s="24"/>
      <c r="H33" s="22">
        <f t="shared" si="0"/>
        <v>1</v>
      </c>
    </row>
    <row r="34" spans="1:8" s="23" customFormat="1" ht="20.25" customHeight="1" x14ac:dyDescent="0.2">
      <c r="A34" s="18">
        <v>16</v>
      </c>
      <c r="B34" s="19" t="s">
        <v>112</v>
      </c>
      <c r="C34" s="20" t="s">
        <v>62</v>
      </c>
      <c r="D34" s="21"/>
      <c r="E34" s="24"/>
      <c r="F34" s="25">
        <v>1</v>
      </c>
      <c r="G34" s="24"/>
      <c r="H34" s="22">
        <f t="shared" si="0"/>
        <v>1</v>
      </c>
    </row>
    <row r="35" spans="1:8" s="23" customFormat="1" ht="20.25" customHeight="1" x14ac:dyDescent="0.2">
      <c r="A35" s="18">
        <v>17</v>
      </c>
      <c r="B35" s="19" t="s">
        <v>113</v>
      </c>
      <c r="C35" s="20" t="s">
        <v>51</v>
      </c>
      <c r="D35" s="21"/>
      <c r="E35" s="24">
        <v>2</v>
      </c>
      <c r="F35" s="25"/>
      <c r="G35" s="24"/>
      <c r="H35" s="22">
        <f t="shared" si="0"/>
        <v>2</v>
      </c>
    </row>
    <row r="36" spans="1:8" s="23" customFormat="1" ht="20.25" customHeight="1" x14ac:dyDescent="0.2">
      <c r="A36" s="18">
        <v>18</v>
      </c>
      <c r="B36" s="19" t="s">
        <v>114</v>
      </c>
      <c r="C36" s="20" t="s">
        <v>56</v>
      </c>
      <c r="D36" s="27"/>
      <c r="E36" s="24">
        <v>1</v>
      </c>
      <c r="F36" s="25"/>
      <c r="G36" s="24"/>
      <c r="H36" s="22">
        <f t="shared" si="0"/>
        <v>1</v>
      </c>
    </row>
    <row r="37" spans="1:8" s="23" customFormat="1" ht="20.25" customHeight="1" x14ac:dyDescent="0.2">
      <c r="A37" s="18">
        <v>19</v>
      </c>
      <c r="B37" s="19" t="s">
        <v>115</v>
      </c>
      <c r="C37" s="20" t="s">
        <v>31</v>
      </c>
      <c r="D37" s="21"/>
      <c r="E37" s="24">
        <v>1</v>
      </c>
      <c r="F37" s="25"/>
      <c r="G37" s="24"/>
      <c r="H37" s="22">
        <f t="shared" si="0"/>
        <v>1</v>
      </c>
    </row>
    <row r="38" spans="1:8" s="23" customFormat="1" ht="20.25" customHeight="1" x14ac:dyDescent="0.2">
      <c r="A38" s="18">
        <v>20</v>
      </c>
      <c r="B38" s="19" t="s">
        <v>49</v>
      </c>
      <c r="C38" s="20" t="s">
        <v>50</v>
      </c>
      <c r="D38" s="21"/>
      <c r="E38" s="24">
        <v>1</v>
      </c>
      <c r="F38" s="25"/>
      <c r="G38" s="24"/>
      <c r="H38" s="22">
        <f t="shared" si="0"/>
        <v>1</v>
      </c>
    </row>
    <row r="39" spans="1:8" s="23" customFormat="1" ht="20.25" customHeight="1" x14ac:dyDescent="0.2">
      <c r="A39" s="18">
        <v>21</v>
      </c>
      <c r="B39" s="19" t="s">
        <v>116</v>
      </c>
      <c r="C39" s="20" t="s">
        <v>14</v>
      </c>
      <c r="D39" s="21"/>
      <c r="E39" s="24"/>
      <c r="F39" s="25">
        <v>1</v>
      </c>
      <c r="G39" s="24"/>
      <c r="H39" s="22">
        <f t="shared" si="0"/>
        <v>1</v>
      </c>
    </row>
    <row r="40" spans="1:8" s="23" customFormat="1" ht="20.25" customHeight="1" x14ac:dyDescent="0.2">
      <c r="A40" s="18">
        <v>22</v>
      </c>
      <c r="B40" s="19" t="s">
        <v>117</v>
      </c>
      <c r="C40" s="20" t="s">
        <v>36</v>
      </c>
      <c r="D40" s="21"/>
      <c r="E40" s="24">
        <v>2</v>
      </c>
      <c r="F40" s="25"/>
      <c r="G40" s="24"/>
      <c r="H40" s="22">
        <f t="shared" si="0"/>
        <v>2</v>
      </c>
    </row>
    <row r="41" spans="1:8" s="23" customFormat="1" ht="20.25" customHeight="1" x14ac:dyDescent="0.2">
      <c r="A41" s="18">
        <v>23</v>
      </c>
      <c r="B41" s="19" t="s">
        <v>118</v>
      </c>
      <c r="C41" s="20" t="s">
        <v>44</v>
      </c>
      <c r="D41" s="21"/>
      <c r="E41" s="24">
        <v>1</v>
      </c>
      <c r="F41" s="25"/>
      <c r="G41" s="24"/>
      <c r="H41" s="22">
        <f t="shared" si="0"/>
        <v>1</v>
      </c>
    </row>
    <row r="42" spans="1:8" s="23" customFormat="1" ht="20.25" customHeight="1" x14ac:dyDescent="0.2">
      <c r="A42" s="18">
        <v>24</v>
      </c>
      <c r="B42" s="19" t="s">
        <v>119</v>
      </c>
      <c r="C42" s="20" t="s">
        <v>40</v>
      </c>
      <c r="D42" s="27"/>
      <c r="E42" s="24"/>
      <c r="F42" s="25">
        <v>1</v>
      </c>
      <c r="G42" s="24"/>
      <c r="H42" s="22">
        <f t="shared" si="0"/>
        <v>1</v>
      </c>
    </row>
    <row r="43" spans="1:8" s="23" customFormat="1" ht="20.25" customHeight="1" x14ac:dyDescent="0.2">
      <c r="A43" s="18">
        <v>25</v>
      </c>
      <c r="B43" s="19" t="s">
        <v>120</v>
      </c>
      <c r="C43" s="20" t="s">
        <v>25</v>
      </c>
      <c r="D43" s="21"/>
      <c r="E43" s="24">
        <v>1</v>
      </c>
      <c r="F43" s="25"/>
      <c r="G43" s="24"/>
      <c r="H43" s="22">
        <f t="shared" si="0"/>
        <v>1</v>
      </c>
    </row>
    <row r="44" spans="1:8" s="23" customFormat="1" ht="20.25" customHeight="1" x14ac:dyDescent="0.2">
      <c r="A44" s="18">
        <v>26</v>
      </c>
      <c r="B44" s="19" t="s">
        <v>121</v>
      </c>
      <c r="C44" s="20" t="s">
        <v>21</v>
      </c>
      <c r="D44" s="21"/>
      <c r="E44" s="24"/>
      <c r="F44" s="25">
        <v>1</v>
      </c>
      <c r="G44" s="24"/>
      <c r="H44" s="22">
        <f t="shared" si="0"/>
        <v>1</v>
      </c>
    </row>
    <row r="45" spans="1:8" s="23" customFormat="1" ht="20.25" customHeight="1" x14ac:dyDescent="0.2">
      <c r="A45" s="18">
        <v>27</v>
      </c>
      <c r="B45" s="19" t="s">
        <v>122</v>
      </c>
      <c r="C45" s="20" t="s">
        <v>38</v>
      </c>
      <c r="D45" s="21"/>
      <c r="E45" s="24">
        <v>1</v>
      </c>
      <c r="F45" s="25">
        <v>1</v>
      </c>
      <c r="G45" s="24"/>
      <c r="H45" s="22">
        <f t="shared" ref="H45:H66" si="1">SUM(D45:E45,F45:G45)</f>
        <v>2</v>
      </c>
    </row>
    <row r="46" spans="1:8" s="23" customFormat="1" ht="20.25" customHeight="1" x14ac:dyDescent="0.2">
      <c r="A46" s="18">
        <v>28</v>
      </c>
      <c r="B46" s="19" t="s">
        <v>123</v>
      </c>
      <c r="C46" s="20" t="s">
        <v>64</v>
      </c>
      <c r="D46" s="27"/>
      <c r="E46" s="24">
        <v>1</v>
      </c>
      <c r="F46" s="25"/>
      <c r="G46" s="24"/>
      <c r="H46" s="22">
        <f t="shared" si="1"/>
        <v>1</v>
      </c>
    </row>
    <row r="47" spans="1:8" s="23" customFormat="1" ht="20.25" customHeight="1" x14ac:dyDescent="0.2">
      <c r="A47" s="18">
        <v>29</v>
      </c>
      <c r="B47" s="19" t="s">
        <v>124</v>
      </c>
      <c r="C47" s="20" t="s">
        <v>47</v>
      </c>
      <c r="D47" s="21"/>
      <c r="E47" s="24">
        <v>1</v>
      </c>
      <c r="F47" s="25"/>
      <c r="G47" s="24"/>
      <c r="H47" s="22">
        <f t="shared" si="1"/>
        <v>1</v>
      </c>
    </row>
    <row r="48" spans="1:8" s="23" customFormat="1" ht="20.25" customHeight="1" x14ac:dyDescent="0.2">
      <c r="A48" s="18">
        <v>30</v>
      </c>
      <c r="B48" s="19" t="s">
        <v>125</v>
      </c>
      <c r="C48" s="20" t="s">
        <v>20</v>
      </c>
      <c r="D48" s="21"/>
      <c r="E48" s="24">
        <v>1</v>
      </c>
      <c r="F48" s="25">
        <v>1</v>
      </c>
      <c r="G48" s="24"/>
      <c r="H48" s="22">
        <f t="shared" si="1"/>
        <v>2</v>
      </c>
    </row>
    <row r="49" spans="1:8" s="23" customFormat="1" ht="20.25" customHeight="1" x14ac:dyDescent="0.2">
      <c r="A49" s="18">
        <v>31</v>
      </c>
      <c r="B49" s="19" t="s">
        <v>126</v>
      </c>
      <c r="C49" s="20" t="s">
        <v>34</v>
      </c>
      <c r="D49" s="21"/>
      <c r="E49" s="24">
        <v>2</v>
      </c>
      <c r="F49" s="25">
        <v>1</v>
      </c>
      <c r="G49" s="24"/>
      <c r="H49" s="22">
        <f t="shared" si="1"/>
        <v>3</v>
      </c>
    </row>
    <row r="50" spans="1:8" s="23" customFormat="1" ht="20.25" customHeight="1" x14ac:dyDescent="0.2">
      <c r="A50" s="18">
        <v>32</v>
      </c>
      <c r="B50" s="19" t="s">
        <v>127</v>
      </c>
      <c r="C50" s="20" t="s">
        <v>16</v>
      </c>
      <c r="D50" s="21"/>
      <c r="E50" s="24">
        <v>3</v>
      </c>
      <c r="F50" s="25"/>
      <c r="G50" s="28"/>
      <c r="H50" s="22">
        <f t="shared" si="1"/>
        <v>3</v>
      </c>
    </row>
    <row r="51" spans="1:8" s="23" customFormat="1" ht="20.25" customHeight="1" x14ac:dyDescent="0.2">
      <c r="A51" s="18">
        <v>33</v>
      </c>
      <c r="B51" s="19" t="s">
        <v>128</v>
      </c>
      <c r="C51" s="20" t="s">
        <v>43</v>
      </c>
      <c r="D51" s="21"/>
      <c r="E51" s="31"/>
      <c r="F51" s="25">
        <v>1</v>
      </c>
      <c r="G51" s="24"/>
      <c r="H51" s="22">
        <f t="shared" si="1"/>
        <v>1</v>
      </c>
    </row>
    <row r="52" spans="1:8" s="23" customFormat="1" ht="20.25" customHeight="1" x14ac:dyDescent="0.2">
      <c r="A52" s="18">
        <v>34</v>
      </c>
      <c r="B52" s="19" t="s">
        <v>129</v>
      </c>
      <c r="C52" s="20" t="s">
        <v>69</v>
      </c>
      <c r="D52" s="21"/>
      <c r="E52" s="24">
        <v>2</v>
      </c>
      <c r="F52" s="25"/>
      <c r="G52" s="24"/>
      <c r="H52" s="22">
        <f t="shared" si="1"/>
        <v>2</v>
      </c>
    </row>
    <row r="53" spans="1:8" s="23" customFormat="1" ht="20.25" customHeight="1" x14ac:dyDescent="0.2">
      <c r="A53" s="18">
        <v>35</v>
      </c>
      <c r="B53" s="19" t="s">
        <v>130</v>
      </c>
      <c r="C53" s="20" t="s">
        <v>68</v>
      </c>
      <c r="D53" s="27"/>
      <c r="E53" s="24">
        <v>1</v>
      </c>
      <c r="F53" s="25"/>
      <c r="G53" s="24"/>
      <c r="H53" s="22">
        <f t="shared" si="1"/>
        <v>1</v>
      </c>
    </row>
    <row r="54" spans="1:8" s="23" customFormat="1" ht="20.25" customHeight="1" x14ac:dyDescent="0.2">
      <c r="A54" s="18">
        <v>36</v>
      </c>
      <c r="B54" s="19" t="s">
        <v>131</v>
      </c>
      <c r="C54" s="20" t="s">
        <v>26</v>
      </c>
      <c r="D54" s="21"/>
      <c r="E54" s="24">
        <v>1</v>
      </c>
      <c r="F54" s="25">
        <v>1</v>
      </c>
      <c r="G54" s="24"/>
      <c r="H54" s="22">
        <f t="shared" si="1"/>
        <v>2</v>
      </c>
    </row>
    <row r="55" spans="1:8" s="23" customFormat="1" ht="20.25" customHeight="1" x14ac:dyDescent="0.2">
      <c r="A55" s="18">
        <v>37</v>
      </c>
      <c r="B55" s="19" t="s">
        <v>132</v>
      </c>
      <c r="C55" s="20" t="s">
        <v>28</v>
      </c>
      <c r="D55" s="21"/>
      <c r="E55" s="24">
        <v>4</v>
      </c>
      <c r="F55" s="25">
        <v>1</v>
      </c>
      <c r="G55" s="24"/>
      <c r="H55" s="22">
        <f t="shared" si="1"/>
        <v>5</v>
      </c>
    </row>
    <row r="56" spans="1:8" s="23" customFormat="1" ht="20.25" customHeight="1" x14ac:dyDescent="0.2">
      <c r="A56" s="18">
        <v>38</v>
      </c>
      <c r="B56" s="19" t="s">
        <v>133</v>
      </c>
      <c r="C56" s="20" t="s">
        <v>29</v>
      </c>
      <c r="D56" s="21"/>
      <c r="E56" s="24">
        <v>1</v>
      </c>
      <c r="F56" s="25">
        <v>1</v>
      </c>
      <c r="G56" s="24"/>
      <c r="H56" s="22">
        <f t="shared" si="1"/>
        <v>2</v>
      </c>
    </row>
    <row r="57" spans="1:8" s="23" customFormat="1" ht="20.25" customHeight="1" x14ac:dyDescent="0.2">
      <c r="A57" s="18">
        <v>39</v>
      </c>
      <c r="B57" s="19" t="s">
        <v>134</v>
      </c>
      <c r="C57" s="20" t="s">
        <v>19</v>
      </c>
      <c r="D57" s="21"/>
      <c r="E57" s="24">
        <v>1</v>
      </c>
      <c r="F57" s="25"/>
      <c r="G57" s="24"/>
      <c r="H57" s="22">
        <f t="shared" si="1"/>
        <v>1</v>
      </c>
    </row>
    <row r="58" spans="1:8" s="23" customFormat="1" ht="20.25" customHeight="1" x14ac:dyDescent="0.2">
      <c r="A58" s="18">
        <v>40</v>
      </c>
      <c r="B58" s="19" t="s">
        <v>135</v>
      </c>
      <c r="C58" s="20" t="s">
        <v>30</v>
      </c>
      <c r="D58" s="21"/>
      <c r="E58" s="24">
        <v>1</v>
      </c>
      <c r="F58" s="25"/>
      <c r="G58" s="24"/>
      <c r="H58" s="22">
        <f t="shared" si="1"/>
        <v>1</v>
      </c>
    </row>
    <row r="59" spans="1:8" s="23" customFormat="1" ht="20.25" customHeight="1" x14ac:dyDescent="0.2">
      <c r="A59" s="18">
        <v>41</v>
      </c>
      <c r="B59" s="19" t="s">
        <v>136</v>
      </c>
      <c r="C59" s="20" t="s">
        <v>66</v>
      </c>
      <c r="D59" s="21"/>
      <c r="E59" s="24">
        <v>1</v>
      </c>
      <c r="F59" s="25"/>
      <c r="G59" s="24"/>
      <c r="H59" s="22">
        <f t="shared" si="1"/>
        <v>1</v>
      </c>
    </row>
    <row r="60" spans="1:8" s="23" customFormat="1" ht="20.25" customHeight="1" x14ac:dyDescent="0.2">
      <c r="A60" s="18">
        <v>42</v>
      </c>
      <c r="B60" s="19" t="s">
        <v>137</v>
      </c>
      <c r="C60" s="20" t="s">
        <v>39</v>
      </c>
      <c r="D60" s="21"/>
      <c r="E60" s="24"/>
      <c r="F60" s="25">
        <v>1</v>
      </c>
      <c r="G60" s="24"/>
      <c r="H60" s="22">
        <f t="shared" si="1"/>
        <v>1</v>
      </c>
    </row>
    <row r="61" spans="1:8" s="23" customFormat="1" ht="20.25" customHeight="1" x14ac:dyDescent="0.2">
      <c r="A61" s="18">
        <v>43</v>
      </c>
      <c r="B61" s="37" t="s">
        <v>23</v>
      </c>
      <c r="C61" s="20" t="s">
        <v>24</v>
      </c>
      <c r="D61" s="21"/>
      <c r="E61" s="24"/>
      <c r="F61" s="25">
        <v>1</v>
      </c>
      <c r="G61" s="28"/>
      <c r="H61" s="22">
        <f t="shared" si="1"/>
        <v>1</v>
      </c>
    </row>
    <row r="62" spans="1:8" s="23" customFormat="1" ht="20.25" customHeight="1" x14ac:dyDescent="0.2">
      <c r="A62" s="18">
        <v>44</v>
      </c>
      <c r="B62" s="19" t="s">
        <v>138</v>
      </c>
      <c r="C62" s="20" t="s">
        <v>22</v>
      </c>
      <c r="D62" s="21"/>
      <c r="E62" s="24">
        <v>1</v>
      </c>
      <c r="F62" s="25"/>
      <c r="G62" s="24"/>
      <c r="H62" s="22">
        <f t="shared" si="1"/>
        <v>1</v>
      </c>
    </row>
    <row r="63" spans="1:8" s="23" customFormat="1" ht="20.25" customHeight="1" x14ac:dyDescent="0.2">
      <c r="A63" s="18">
        <v>45</v>
      </c>
      <c r="B63" s="19" t="s">
        <v>139</v>
      </c>
      <c r="C63" s="20" t="s">
        <v>46</v>
      </c>
      <c r="D63" s="21"/>
      <c r="E63" s="24">
        <v>1</v>
      </c>
      <c r="F63" s="25">
        <v>1</v>
      </c>
      <c r="G63" s="24"/>
      <c r="H63" s="22">
        <f t="shared" si="1"/>
        <v>2</v>
      </c>
    </row>
    <row r="64" spans="1:8" s="23" customFormat="1" ht="20.25" customHeight="1" x14ac:dyDescent="0.2">
      <c r="A64" s="18">
        <v>46</v>
      </c>
      <c r="B64" s="19" t="s">
        <v>140</v>
      </c>
      <c r="C64" s="20" t="s">
        <v>70</v>
      </c>
      <c r="D64" s="21"/>
      <c r="E64" s="24">
        <v>1</v>
      </c>
      <c r="F64" s="25"/>
      <c r="G64" s="24"/>
      <c r="H64" s="22">
        <f t="shared" si="1"/>
        <v>1</v>
      </c>
    </row>
    <row r="65" spans="1:8" s="23" customFormat="1" ht="20.25" customHeight="1" x14ac:dyDescent="0.2">
      <c r="A65" s="18">
        <v>47</v>
      </c>
      <c r="B65" s="19" t="s">
        <v>141</v>
      </c>
      <c r="C65" s="20" t="s">
        <v>71</v>
      </c>
      <c r="D65" s="21"/>
      <c r="E65" s="24">
        <v>1</v>
      </c>
      <c r="F65" s="25"/>
      <c r="G65" s="24"/>
      <c r="H65" s="22">
        <f t="shared" si="1"/>
        <v>1</v>
      </c>
    </row>
    <row r="66" spans="1:8" s="23" customFormat="1" ht="20.25" customHeight="1" x14ac:dyDescent="0.2">
      <c r="A66" s="18">
        <v>48</v>
      </c>
      <c r="B66" s="19" t="s">
        <v>142</v>
      </c>
      <c r="C66" s="20" t="s">
        <v>17</v>
      </c>
      <c r="D66" s="21"/>
      <c r="E66" s="24">
        <v>1</v>
      </c>
      <c r="F66" s="25"/>
      <c r="G66" s="28"/>
      <c r="H66" s="22">
        <f t="shared" si="1"/>
        <v>1</v>
      </c>
    </row>
    <row r="67" spans="1:8" s="23" customFormat="1" ht="20.25" customHeight="1" x14ac:dyDescent="0.2">
      <c r="A67" s="18">
        <v>49</v>
      </c>
      <c r="B67" s="19" t="s">
        <v>143</v>
      </c>
      <c r="C67" s="20" t="s">
        <v>42</v>
      </c>
      <c r="D67" s="21"/>
      <c r="E67" s="24">
        <v>1</v>
      </c>
      <c r="F67" s="25">
        <v>1</v>
      </c>
      <c r="G67" s="24"/>
      <c r="H67" s="22">
        <f t="shared" ref="H67:H95" si="2">SUM(D67:E67,F67:G67)</f>
        <v>2</v>
      </c>
    </row>
    <row r="68" spans="1:8" s="23" customFormat="1" ht="20.25" customHeight="1" x14ac:dyDescent="0.2">
      <c r="A68" s="18">
        <v>50</v>
      </c>
      <c r="B68" s="19" t="s">
        <v>144</v>
      </c>
      <c r="C68" s="20" t="s">
        <v>37</v>
      </c>
      <c r="D68" s="21"/>
      <c r="E68" s="24">
        <v>2</v>
      </c>
      <c r="F68" s="25"/>
      <c r="G68" s="24"/>
      <c r="H68" s="22">
        <f t="shared" si="2"/>
        <v>2</v>
      </c>
    </row>
    <row r="69" spans="1:8" s="23" customFormat="1" ht="20.25" customHeight="1" x14ac:dyDescent="0.2">
      <c r="A69" s="18">
        <v>51</v>
      </c>
      <c r="B69" s="19" t="s">
        <v>145</v>
      </c>
      <c r="C69" s="20" t="s">
        <v>15</v>
      </c>
      <c r="D69" s="21"/>
      <c r="E69" s="24">
        <v>1</v>
      </c>
      <c r="F69" s="25"/>
      <c r="G69" s="24"/>
      <c r="H69" s="22">
        <f t="shared" si="2"/>
        <v>1</v>
      </c>
    </row>
    <row r="70" spans="1:8" s="23" customFormat="1" ht="20.25" customHeight="1" x14ac:dyDescent="0.2">
      <c r="A70" s="18">
        <v>52</v>
      </c>
      <c r="B70" s="19" t="s">
        <v>146</v>
      </c>
      <c r="C70" s="20" t="s">
        <v>54</v>
      </c>
      <c r="D70" s="21"/>
      <c r="E70" s="24">
        <v>1</v>
      </c>
      <c r="F70" s="25"/>
      <c r="G70" s="24"/>
      <c r="H70" s="22">
        <f t="shared" si="2"/>
        <v>1</v>
      </c>
    </row>
    <row r="71" spans="1:8" s="23" customFormat="1" ht="20.25" customHeight="1" x14ac:dyDescent="0.2">
      <c r="A71" s="18">
        <v>53</v>
      </c>
      <c r="B71" s="19" t="s">
        <v>147</v>
      </c>
      <c r="C71" s="20" t="s">
        <v>41</v>
      </c>
      <c r="D71" s="21"/>
      <c r="E71" s="24">
        <v>2</v>
      </c>
      <c r="F71" s="25"/>
      <c r="G71" s="24"/>
      <c r="H71" s="22">
        <f t="shared" si="2"/>
        <v>2</v>
      </c>
    </row>
    <row r="72" spans="1:8" s="23" customFormat="1" ht="20.25" customHeight="1" x14ac:dyDescent="0.2">
      <c r="A72" s="18">
        <v>54</v>
      </c>
      <c r="B72" s="19" t="s">
        <v>148</v>
      </c>
      <c r="C72" s="20" t="s">
        <v>45</v>
      </c>
      <c r="D72" s="27"/>
      <c r="E72" s="24">
        <v>1</v>
      </c>
      <c r="F72" s="25">
        <v>1</v>
      </c>
      <c r="G72" s="24"/>
      <c r="H72" s="22">
        <f t="shared" si="2"/>
        <v>2</v>
      </c>
    </row>
    <row r="73" spans="1:8" s="23" customFormat="1" ht="20.25" customHeight="1" x14ac:dyDescent="0.2">
      <c r="A73" s="18">
        <v>55</v>
      </c>
      <c r="B73" s="19" t="s">
        <v>149</v>
      </c>
      <c r="C73" s="20" t="s">
        <v>65</v>
      </c>
      <c r="D73" s="21"/>
      <c r="E73" s="24">
        <v>2</v>
      </c>
      <c r="F73" s="25"/>
      <c r="G73" s="24"/>
      <c r="H73" s="22">
        <f t="shared" si="2"/>
        <v>2</v>
      </c>
    </row>
    <row r="74" spans="1:8" s="23" customFormat="1" ht="20.25" customHeight="1" x14ac:dyDescent="0.2">
      <c r="A74" s="18">
        <v>56</v>
      </c>
      <c r="B74" s="19" t="s">
        <v>150</v>
      </c>
      <c r="C74" s="20" t="s">
        <v>67</v>
      </c>
      <c r="D74" s="21"/>
      <c r="E74" s="24"/>
      <c r="F74" s="25">
        <v>2</v>
      </c>
      <c r="G74" s="24"/>
      <c r="H74" s="22">
        <f t="shared" si="2"/>
        <v>2</v>
      </c>
    </row>
    <row r="75" spans="1:8" s="23" customFormat="1" ht="20.25" customHeight="1" x14ac:dyDescent="0.2">
      <c r="A75" s="18">
        <v>57</v>
      </c>
      <c r="B75" s="19" t="s">
        <v>151</v>
      </c>
      <c r="C75" s="20" t="s">
        <v>32</v>
      </c>
      <c r="D75" s="27"/>
      <c r="E75" s="24">
        <v>1</v>
      </c>
      <c r="F75" s="25"/>
      <c r="G75" s="24"/>
      <c r="H75" s="22">
        <f t="shared" si="2"/>
        <v>1</v>
      </c>
    </row>
    <row r="76" spans="1:8" s="23" customFormat="1" ht="20.25" customHeight="1" x14ac:dyDescent="0.2">
      <c r="A76" s="18">
        <v>58</v>
      </c>
      <c r="B76" s="19" t="s">
        <v>152</v>
      </c>
      <c r="C76" s="20" t="s">
        <v>48</v>
      </c>
      <c r="D76" s="21"/>
      <c r="E76" s="24">
        <v>1</v>
      </c>
      <c r="F76" s="29"/>
      <c r="G76" s="28"/>
      <c r="H76" s="22">
        <f t="shared" si="2"/>
        <v>1</v>
      </c>
    </row>
    <row r="77" spans="1:8" s="23" customFormat="1" ht="20.25" customHeight="1" x14ac:dyDescent="0.2">
      <c r="A77" s="18">
        <v>59</v>
      </c>
      <c r="B77" s="19" t="s">
        <v>153</v>
      </c>
      <c r="C77" s="20" t="s">
        <v>33</v>
      </c>
      <c r="D77" s="21"/>
      <c r="E77" s="24">
        <v>2</v>
      </c>
      <c r="F77" s="25">
        <v>1</v>
      </c>
      <c r="G77" s="24"/>
      <c r="H77" s="22">
        <f t="shared" si="2"/>
        <v>3</v>
      </c>
    </row>
    <row r="78" spans="1:8" s="23" customFormat="1" ht="20.25" customHeight="1" x14ac:dyDescent="0.2">
      <c r="A78" s="18">
        <v>60</v>
      </c>
      <c r="B78" s="19" t="s">
        <v>154</v>
      </c>
      <c r="C78" s="20" t="s">
        <v>85</v>
      </c>
      <c r="D78" s="21">
        <v>1</v>
      </c>
      <c r="E78" s="24">
        <v>1</v>
      </c>
      <c r="F78" s="25"/>
      <c r="G78" s="24"/>
      <c r="H78" s="22">
        <f t="shared" si="2"/>
        <v>2</v>
      </c>
    </row>
    <row r="79" spans="1:8" s="23" customFormat="1" ht="20.25" customHeight="1" x14ac:dyDescent="0.2">
      <c r="A79" s="18">
        <v>61</v>
      </c>
      <c r="B79" s="19" t="s">
        <v>155</v>
      </c>
      <c r="C79" s="20" t="s">
        <v>88</v>
      </c>
      <c r="D79" s="21"/>
      <c r="E79" s="24">
        <v>1</v>
      </c>
      <c r="F79" s="25">
        <v>1</v>
      </c>
      <c r="G79" s="24"/>
      <c r="H79" s="22">
        <f t="shared" si="2"/>
        <v>2</v>
      </c>
    </row>
    <row r="80" spans="1:8" s="23" customFormat="1" ht="20.25" customHeight="1" x14ac:dyDescent="0.2">
      <c r="A80" s="18">
        <v>62</v>
      </c>
      <c r="B80" s="19" t="s">
        <v>156</v>
      </c>
      <c r="C80" s="20" t="s">
        <v>86</v>
      </c>
      <c r="D80" s="21"/>
      <c r="E80" s="24">
        <v>2</v>
      </c>
      <c r="F80" s="25">
        <v>1</v>
      </c>
      <c r="G80" s="24"/>
      <c r="H80" s="22">
        <f t="shared" si="2"/>
        <v>3</v>
      </c>
    </row>
    <row r="81" spans="1:8" s="23" customFormat="1" ht="20.25" customHeight="1" x14ac:dyDescent="0.2">
      <c r="A81" s="18">
        <v>63</v>
      </c>
      <c r="B81" s="19" t="s">
        <v>157</v>
      </c>
      <c r="C81" s="20" t="s">
        <v>87</v>
      </c>
      <c r="D81" s="21"/>
      <c r="E81" s="24">
        <v>3</v>
      </c>
      <c r="F81" s="25">
        <v>1</v>
      </c>
      <c r="G81" s="24"/>
      <c r="H81" s="22">
        <f t="shared" si="2"/>
        <v>4</v>
      </c>
    </row>
    <row r="82" spans="1:8" s="23" customFormat="1" ht="20.25" customHeight="1" x14ac:dyDescent="0.2">
      <c r="A82" s="18">
        <v>64</v>
      </c>
      <c r="B82" s="19" t="s">
        <v>158</v>
      </c>
      <c r="C82" s="20" t="s">
        <v>74</v>
      </c>
      <c r="D82" s="21"/>
      <c r="E82" s="24">
        <v>2</v>
      </c>
      <c r="F82" s="25"/>
      <c r="G82" s="24"/>
      <c r="H82" s="22">
        <f t="shared" si="2"/>
        <v>2</v>
      </c>
    </row>
    <row r="83" spans="1:8" s="23" customFormat="1" ht="20.25" customHeight="1" x14ac:dyDescent="0.2">
      <c r="A83" s="18">
        <v>65</v>
      </c>
      <c r="B83" s="19" t="s">
        <v>159</v>
      </c>
      <c r="C83" s="20" t="s">
        <v>78</v>
      </c>
      <c r="D83" s="21"/>
      <c r="E83" s="24">
        <v>1</v>
      </c>
      <c r="F83" s="25"/>
      <c r="G83" s="24"/>
      <c r="H83" s="22">
        <f t="shared" si="2"/>
        <v>1</v>
      </c>
    </row>
    <row r="84" spans="1:8" s="23" customFormat="1" ht="20.25" customHeight="1" x14ac:dyDescent="0.2">
      <c r="A84" s="18">
        <v>66</v>
      </c>
      <c r="B84" s="30" t="s">
        <v>96</v>
      </c>
      <c r="C84" s="39" t="s">
        <v>95</v>
      </c>
      <c r="D84" s="21"/>
      <c r="E84" s="24"/>
      <c r="F84" s="25">
        <v>1</v>
      </c>
      <c r="G84" s="24"/>
      <c r="H84" s="22">
        <f t="shared" si="2"/>
        <v>1</v>
      </c>
    </row>
    <row r="85" spans="1:8" s="23" customFormat="1" ht="20.25" customHeight="1" x14ac:dyDescent="0.2">
      <c r="A85" s="18">
        <v>67</v>
      </c>
      <c r="B85" s="19" t="s">
        <v>160</v>
      </c>
      <c r="C85" s="20" t="s">
        <v>77</v>
      </c>
      <c r="D85" s="21"/>
      <c r="E85" s="24"/>
      <c r="F85" s="25">
        <v>1</v>
      </c>
      <c r="G85" s="24"/>
      <c r="H85" s="22">
        <f t="shared" si="2"/>
        <v>1</v>
      </c>
    </row>
    <row r="86" spans="1:8" s="23" customFormat="1" ht="20.25" customHeight="1" x14ac:dyDescent="0.2">
      <c r="A86" s="18">
        <v>68</v>
      </c>
      <c r="B86" s="19" t="s">
        <v>161</v>
      </c>
      <c r="C86" s="20" t="s">
        <v>72</v>
      </c>
      <c r="D86" s="21"/>
      <c r="E86" s="24"/>
      <c r="F86" s="25">
        <v>1</v>
      </c>
      <c r="G86" s="24"/>
      <c r="H86" s="22">
        <f t="shared" si="2"/>
        <v>1</v>
      </c>
    </row>
    <row r="87" spans="1:8" s="23" customFormat="1" ht="20.25" customHeight="1" x14ac:dyDescent="0.2">
      <c r="A87" s="18">
        <v>69</v>
      </c>
      <c r="B87" s="19" t="s">
        <v>162</v>
      </c>
      <c r="C87" s="20" t="s">
        <v>73</v>
      </c>
      <c r="D87" s="27"/>
      <c r="E87" s="24">
        <v>1</v>
      </c>
      <c r="F87" s="25"/>
      <c r="G87" s="24"/>
      <c r="H87" s="22">
        <f t="shared" si="2"/>
        <v>1</v>
      </c>
    </row>
    <row r="88" spans="1:8" s="23" customFormat="1" ht="20.25" customHeight="1" x14ac:dyDescent="0.2">
      <c r="A88" s="18">
        <v>70</v>
      </c>
      <c r="B88" s="19" t="s">
        <v>163</v>
      </c>
      <c r="C88" s="20" t="s">
        <v>75</v>
      </c>
      <c r="D88" s="21">
        <v>1</v>
      </c>
      <c r="E88" s="24">
        <v>1</v>
      </c>
      <c r="F88" s="25"/>
      <c r="G88" s="24"/>
      <c r="H88" s="22">
        <f t="shared" si="2"/>
        <v>2</v>
      </c>
    </row>
    <row r="89" spans="1:8" s="23" customFormat="1" ht="20.25" customHeight="1" x14ac:dyDescent="0.2">
      <c r="A89" s="18">
        <v>71</v>
      </c>
      <c r="B89" s="19" t="s">
        <v>164</v>
      </c>
      <c r="C89" s="20" t="s">
        <v>76</v>
      </c>
      <c r="D89" s="21"/>
      <c r="E89" s="24">
        <v>1</v>
      </c>
      <c r="F89" s="25"/>
      <c r="G89" s="24"/>
      <c r="H89" s="22">
        <f t="shared" si="2"/>
        <v>1</v>
      </c>
    </row>
    <row r="90" spans="1:8" s="23" customFormat="1" ht="20.25" customHeight="1" x14ac:dyDescent="0.2">
      <c r="A90" s="18">
        <v>72</v>
      </c>
      <c r="B90" s="19" t="s">
        <v>165</v>
      </c>
      <c r="C90" s="20" t="s">
        <v>90</v>
      </c>
      <c r="D90" s="21"/>
      <c r="E90" s="24">
        <v>1</v>
      </c>
      <c r="F90" s="25"/>
      <c r="G90" s="24"/>
      <c r="H90" s="22">
        <f t="shared" si="2"/>
        <v>1</v>
      </c>
    </row>
    <row r="91" spans="1:8" s="23" customFormat="1" ht="20.25" customHeight="1" x14ac:dyDescent="0.2">
      <c r="A91" s="18">
        <v>73</v>
      </c>
      <c r="B91" s="19" t="s">
        <v>166</v>
      </c>
      <c r="C91" s="20" t="s">
        <v>92</v>
      </c>
      <c r="D91" s="21"/>
      <c r="E91" s="24"/>
      <c r="F91" s="25">
        <v>1</v>
      </c>
      <c r="G91" s="24"/>
      <c r="H91" s="22">
        <f t="shared" si="2"/>
        <v>1</v>
      </c>
    </row>
    <row r="92" spans="1:8" s="23" customFormat="1" ht="20.25" customHeight="1" x14ac:dyDescent="0.2">
      <c r="A92" s="18">
        <v>74</v>
      </c>
      <c r="B92" s="19" t="s">
        <v>167</v>
      </c>
      <c r="C92" s="20" t="s">
        <v>91</v>
      </c>
      <c r="D92" s="21"/>
      <c r="E92" s="24"/>
      <c r="F92" s="25">
        <v>1</v>
      </c>
      <c r="G92" s="24"/>
      <c r="H92" s="26">
        <f t="shared" si="2"/>
        <v>1</v>
      </c>
    </row>
    <row r="93" spans="1:8" s="23" customFormat="1" ht="20.25" customHeight="1" x14ac:dyDescent="0.2">
      <c r="A93" s="18">
        <v>75</v>
      </c>
      <c r="B93" s="19" t="s">
        <v>168</v>
      </c>
      <c r="C93" s="20" t="s">
        <v>89</v>
      </c>
      <c r="D93" s="21"/>
      <c r="E93" s="24">
        <v>1</v>
      </c>
      <c r="F93" s="25"/>
      <c r="G93" s="24"/>
      <c r="H93" s="22">
        <f t="shared" si="2"/>
        <v>1</v>
      </c>
    </row>
    <row r="94" spans="1:8" s="23" customFormat="1" ht="20.25" customHeight="1" x14ac:dyDescent="0.2">
      <c r="A94" s="18">
        <v>76</v>
      </c>
      <c r="B94" s="19" t="s">
        <v>169</v>
      </c>
      <c r="C94" s="20" t="s">
        <v>79</v>
      </c>
      <c r="D94" s="21"/>
      <c r="E94" s="24">
        <v>2</v>
      </c>
      <c r="F94" s="25"/>
      <c r="G94" s="24"/>
      <c r="H94" s="22">
        <f t="shared" si="2"/>
        <v>2</v>
      </c>
    </row>
    <row r="95" spans="1:8" s="23" customFormat="1" ht="20.25" customHeight="1" x14ac:dyDescent="0.2">
      <c r="A95" s="18">
        <v>77</v>
      </c>
      <c r="B95" s="19" t="s">
        <v>170</v>
      </c>
      <c r="C95" s="20" t="s">
        <v>80</v>
      </c>
      <c r="D95" s="21"/>
      <c r="E95" s="24">
        <v>1</v>
      </c>
      <c r="F95" s="25"/>
      <c r="G95" s="24"/>
      <c r="H95" s="22">
        <f t="shared" si="2"/>
        <v>1</v>
      </c>
    </row>
    <row r="96" spans="1:8" s="23" customFormat="1" ht="20.25" customHeight="1" x14ac:dyDescent="0.2">
      <c r="A96" s="18">
        <v>78</v>
      </c>
      <c r="B96" s="19" t="s">
        <v>171</v>
      </c>
      <c r="C96" s="20" t="s">
        <v>81</v>
      </c>
      <c r="D96" s="21"/>
      <c r="E96" s="24">
        <v>1</v>
      </c>
      <c r="F96" s="25">
        <v>1</v>
      </c>
      <c r="G96" s="24"/>
      <c r="H96" s="22">
        <f t="shared" ref="H96:H100" si="3">SUM(D96:E96,F96:G96)</f>
        <v>2</v>
      </c>
    </row>
    <row r="97" spans="1:8" s="23" customFormat="1" ht="20.25" customHeight="1" x14ac:dyDescent="0.2">
      <c r="A97" s="18">
        <v>79</v>
      </c>
      <c r="B97" s="19" t="s">
        <v>172</v>
      </c>
      <c r="C97" s="20" t="s">
        <v>83</v>
      </c>
      <c r="D97" s="21"/>
      <c r="E97" s="24"/>
      <c r="F97" s="25">
        <v>1</v>
      </c>
      <c r="G97" s="24"/>
      <c r="H97" s="22">
        <f t="shared" si="3"/>
        <v>1</v>
      </c>
    </row>
    <row r="98" spans="1:8" s="23" customFormat="1" ht="20.25" customHeight="1" x14ac:dyDescent="0.2">
      <c r="A98" s="18">
        <v>80</v>
      </c>
      <c r="B98" s="19" t="s">
        <v>173</v>
      </c>
      <c r="C98" s="20" t="s">
        <v>82</v>
      </c>
      <c r="D98" s="21"/>
      <c r="E98" s="24">
        <v>2</v>
      </c>
      <c r="F98" s="25"/>
      <c r="G98" s="24"/>
      <c r="H98" s="22">
        <f t="shared" si="3"/>
        <v>2</v>
      </c>
    </row>
    <row r="99" spans="1:8" s="23" customFormat="1" ht="20.25" customHeight="1" x14ac:dyDescent="0.2">
      <c r="A99" s="18">
        <v>81</v>
      </c>
      <c r="B99" s="19" t="s">
        <v>174</v>
      </c>
      <c r="C99" s="20" t="s">
        <v>84</v>
      </c>
      <c r="D99" s="32"/>
      <c r="E99" s="24">
        <v>1</v>
      </c>
      <c r="F99" s="25"/>
      <c r="G99" s="24"/>
      <c r="H99" s="22">
        <f t="shared" si="3"/>
        <v>1</v>
      </c>
    </row>
    <row r="100" spans="1:8" s="23" customFormat="1" ht="20.25" customHeight="1" thickBot="1" x14ac:dyDescent="0.25">
      <c r="A100" s="18">
        <v>82</v>
      </c>
      <c r="B100" s="19" t="s">
        <v>175</v>
      </c>
      <c r="C100" s="20" t="s">
        <v>93</v>
      </c>
      <c r="D100" s="21"/>
      <c r="E100" s="24">
        <v>1</v>
      </c>
      <c r="F100" s="25">
        <v>1</v>
      </c>
      <c r="G100" s="24"/>
      <c r="H100" s="22">
        <f t="shared" si="3"/>
        <v>2</v>
      </c>
    </row>
    <row r="101" spans="1:8" ht="21" customHeight="1" thickBot="1" x14ac:dyDescent="0.25">
      <c r="A101" s="40" t="s">
        <v>94</v>
      </c>
      <c r="B101" s="41"/>
      <c r="C101" s="41"/>
      <c r="D101" s="33">
        <f>SUM(D19:D100)</f>
        <v>4</v>
      </c>
      <c r="E101" s="34">
        <f>SUM(E19:E100)</f>
        <v>87</v>
      </c>
      <c r="F101" s="34">
        <f>SUM(F19:F100)</f>
        <v>34</v>
      </c>
      <c r="G101" s="34">
        <f>SUM(G19:G100)</f>
        <v>1</v>
      </c>
      <c r="H101" s="35">
        <f>SUM(H19:H100)</f>
        <v>126</v>
      </c>
    </row>
    <row r="102" spans="1:8" ht="13.5" thickTop="1" x14ac:dyDescent="0.2">
      <c r="A102" s="36"/>
    </row>
  </sheetData>
  <autoFilter ref="A18:H101"/>
  <sortState ref="A19:S132">
    <sortCondition ref="C19:C132"/>
  </sortState>
  <mergeCells count="6">
    <mergeCell ref="A101:C101"/>
    <mergeCell ref="A12:H12"/>
    <mergeCell ref="A13:H13"/>
    <mergeCell ref="H16:H18"/>
    <mergeCell ref="F16:G16"/>
    <mergeCell ref="F17:G17"/>
  </mergeCells>
  <dataValidations count="1">
    <dataValidation type="list" allowBlank="1" showInputMessage="1" showErrorMessage="1" sqref="C19:C20 C22:C83 C85:C100">
      <formula1>scuole</formula1>
    </dataValidation>
  </dataValidations>
  <printOptions horizontalCentered="1"/>
  <pageMargins left="0" right="0" top="0.47244094488188981" bottom="0.47244094488188981" header="0.19685039370078741" footer="0.11811023622047245"/>
  <pageSetup paperSize="9" scale="88" orientation="portrait" r:id="rId1"/>
  <headerFooter alignWithMargins="0">
    <oddFooter>&amp;CPagina &amp;P di &amp;N&amp;R&amp;D</oddFooter>
  </headerFooter>
  <drawing r:id="rId2"/>
  <legacyDrawing r:id="rId3"/>
  <oleObjects>
    <mc:AlternateContent xmlns:mc="http://schemas.openxmlformats.org/markup-compatibility/2006">
      <mc:Choice Requires="x14">
        <oleObject progId="Word.Document.6" shapeId="1025" r:id="rId4">
          <object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6</xdr:col>
                <xdr:colOff>657225</xdr:colOff>
                <xdr:row>10</xdr:row>
                <xdr:rowOff>123825</xdr:rowOff>
              </to>
            </anchor>
          </objectPr>
        </oleObject>
      </mc:Choice>
      <mc:Fallback>
        <oleObject progId="Word.Document.6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CS</vt:lpstr>
      <vt:lpstr>Foglio1</vt:lpstr>
      <vt:lpstr>CS!Area_stampa</vt:lpstr>
      <vt:lpstr>CS!Titoli_stampa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cp:lastPrinted>2014-09-08T17:12:46Z</cp:lastPrinted>
  <dcterms:created xsi:type="dcterms:W3CDTF">2014-09-06T16:51:37Z</dcterms:created>
  <dcterms:modified xsi:type="dcterms:W3CDTF">2014-09-08T22:51:57Z</dcterms:modified>
</cp:coreProperties>
</file>